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Ч 2025\"/>
    </mc:Choice>
  </mc:AlternateContent>
  <bookViews>
    <workbookView xWindow="-120" yWindow="-120" windowWidth="29040" windowHeight="15840"/>
  </bookViews>
  <sheets>
    <sheet name="Критерии оценки" sheetId="1" r:id="rId1"/>
    <sheet name="Перечень профессиональных задач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0" i="1" l="1"/>
  <c r="I152" i="1"/>
  <c r="I128" i="1"/>
  <c r="I89" i="1"/>
  <c r="I53" i="1"/>
  <c r="I7" i="1"/>
  <c r="I208" i="1" l="1"/>
</calcChain>
</file>

<file path=xl/sharedStrings.xml><?xml version="1.0" encoding="utf-8"?>
<sst xmlns="http://schemas.openxmlformats.org/spreadsheetml/2006/main" count="499" uniqueCount="294">
  <si>
    <t>Мероприятие</t>
  </si>
  <si>
    <t>Наименование компетенции</t>
  </si>
  <si>
    <t>Код</t>
  </si>
  <si>
    <t>Субкритерий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</si>
  <si>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</si>
  <si>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</si>
  <si>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</si>
  <si>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</si>
  <si>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</si>
  <si>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</si>
  <si>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</si>
  <si>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</si>
  <si>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Токарная обработка и слесарные работы</t>
  </si>
  <si>
    <t>Ось</t>
  </si>
  <si>
    <t>И</t>
  </si>
  <si>
    <t>Размер 660</t>
  </si>
  <si>
    <t>669±2.0</t>
  </si>
  <si>
    <t>размер 90</t>
  </si>
  <si>
    <t>90±1.0</t>
  </si>
  <si>
    <t>Длина резьбовой части 24</t>
  </si>
  <si>
    <t>24±1.0</t>
  </si>
  <si>
    <t>Диаметр 20</t>
  </si>
  <si>
    <t>20-0,05</t>
  </si>
  <si>
    <t>Резьба М20</t>
  </si>
  <si>
    <t xml:space="preserve">Гайка закручивается от руки на длину резьбовой части  </t>
  </si>
  <si>
    <t>Стойка</t>
  </si>
  <si>
    <t>Размер 1350</t>
  </si>
  <si>
    <t>1350±2.0</t>
  </si>
  <si>
    <t>Отверстие диаметр 30</t>
  </si>
  <si>
    <t>30+0,2</t>
  </si>
  <si>
    <t>Размер 20</t>
  </si>
  <si>
    <t>20=2,0</t>
  </si>
  <si>
    <t>Фаски 2 мм на всей детали</t>
  </si>
  <si>
    <t/>
  </si>
  <si>
    <t>Фаски присутствуют (оценивается наличие фасок на обеих осях))</t>
  </si>
  <si>
    <t>Полка 242.01.04</t>
  </si>
  <si>
    <t xml:space="preserve"> размер 124</t>
  </si>
  <si>
    <t>124±1.0  (оценивается верный размер на обеих полках)</t>
  </si>
  <si>
    <t>угол 30 град.</t>
  </si>
  <si>
    <t>30 град ±2 град  (оценивается верный размер на обеих полках)</t>
  </si>
  <si>
    <t>Полка 242.01.04-01</t>
  </si>
  <si>
    <t xml:space="preserve"> размер220</t>
  </si>
  <si>
    <t>220±1.0  (оценивается верный размер на обеих полках)</t>
  </si>
  <si>
    <t>Труба 242.01.06</t>
  </si>
  <si>
    <t>Размер 440</t>
  </si>
  <si>
    <t>Основание</t>
  </si>
  <si>
    <t>Фаски 5 мм на всей детали</t>
  </si>
  <si>
    <t>Фаски присутствуют (оценивается наличие всех четырех фасок)</t>
  </si>
  <si>
    <t>Размеры 150 мм, 440 мм</t>
  </si>
  <si>
    <t>150±1.0, 440±1.0</t>
  </si>
  <si>
    <t>Стенка</t>
  </si>
  <si>
    <t xml:space="preserve"> размер 80</t>
  </si>
  <si>
    <t>80±1.0  (оценивается оба верных размера)</t>
  </si>
  <si>
    <t>Ребро 242.01.10</t>
  </si>
  <si>
    <t>Размеры 45 мм, 90 мм (на обоих ребрах)</t>
  </si>
  <si>
    <t>45±1.0, 90±1.0 Оцениваются оба верных размера на обоих ребрах</t>
  </si>
  <si>
    <t xml:space="preserve"> размер30</t>
  </si>
  <si>
    <t>30±0,5  (оценивается только оба верных размера на обоих ребрах)</t>
  </si>
  <si>
    <t>Размеры 20х20</t>
  </si>
  <si>
    <t>20±1,0х20±1,0 на обоих ребрах</t>
  </si>
  <si>
    <t>Ребро 242.01.11</t>
  </si>
  <si>
    <t>Размеры 110 мм, 48 мм</t>
  </si>
  <si>
    <t>110±1.0, 48±1.0 Оцениваются оба верных размера на обоих ребрах</t>
  </si>
  <si>
    <t>Размеры 62 мм, 5 мм</t>
  </si>
  <si>
    <t>62±1.0, 5±1.0 Оцениваются оба верных размера на обоих ребрах</t>
  </si>
  <si>
    <t>Скоба</t>
  </si>
  <si>
    <t>Размер 82</t>
  </si>
  <si>
    <t>82±1.0</t>
  </si>
  <si>
    <t>Размер 90</t>
  </si>
  <si>
    <t>Размеры 60 мм, 15 мм</t>
  </si>
  <si>
    <t>60±1.0, 15±1.0 (Оцениваются оба верных размера)</t>
  </si>
  <si>
    <t>Отверстия М10, 2 отв</t>
  </si>
  <si>
    <t>Винт закручивается от руки на длину резьбовой части Оцениваются оба отв.)</t>
  </si>
  <si>
    <t>Крюк</t>
  </si>
  <si>
    <t>Размеры120 мм, 96 мм</t>
  </si>
  <si>
    <t>120±1.0, 96±1.0 (Оцениваются оба верных размера)</t>
  </si>
  <si>
    <t>Размеры 30 мм х30 мм</t>
  </si>
  <si>
    <t>30±1,0х30±1,0 (оцениваются оба верных размера)</t>
  </si>
  <si>
    <t>Радиус R5 (8 радиусов)</t>
  </si>
  <si>
    <t>Присутствуют 8 скруглений R5 ±1.0</t>
  </si>
  <si>
    <t>Б</t>
  </si>
  <si>
    <t>Сварка и сборка</t>
  </si>
  <si>
    <t>Сборка фиксатора</t>
  </si>
  <si>
    <t>Фиксатор собран согласно спецификации</t>
  </si>
  <si>
    <t>Винты присутствуют, размер 28 выполняется, фиксатор свободно перемещается вдоль стойки</t>
  </si>
  <si>
    <t xml:space="preserve">2. </t>
  </si>
  <si>
    <t>Сварка фиксатора</t>
  </si>
  <si>
    <t>с</t>
  </si>
  <si>
    <t>качество сварного соединения (шва)</t>
  </si>
  <si>
    <t>Ниже индустриальных стандартов</t>
  </si>
  <si>
    <t>Выполнено в пределах индустриальных стандартов</t>
  </si>
  <si>
    <t>Выполнено в верхних границах индустриальных стандартов или с превышением их</t>
  </si>
  <si>
    <t>Выдающийся результат, шедевр.</t>
  </si>
  <si>
    <t>Сборка рамы</t>
  </si>
  <si>
    <t>Рама собрана согласно чертежа и спецификации</t>
  </si>
  <si>
    <t>Размеры 220±2, 316±3, 70±2, 20±2, 40±2, 195±2 выполняются</t>
  </si>
  <si>
    <t>Сварка полок и стойки</t>
  </si>
  <si>
    <t>Качество стыковых швов квадратной трубы полок и стойки</t>
  </si>
  <si>
    <t>Сварка стойки, перекладины и трубы 242.01.06</t>
  </si>
  <si>
    <t>Перпендикулярность стойки и перекладины</t>
  </si>
  <si>
    <t>Неперпендикулярность не более 1 град.</t>
  </si>
  <si>
    <t>С</t>
  </si>
  <si>
    <t>Качество сварных швов стойки, перекладины и трубы</t>
  </si>
  <si>
    <t>Сварка стенки, ребер, перекладины, основания и оси</t>
  </si>
  <si>
    <t>Непаралельность парных ребер</t>
  </si>
  <si>
    <t xml:space="preserve">Непаралельность ± 0,5 (для обеих пар ребер) </t>
  </si>
  <si>
    <t>Качество сварных швов стенки, ребер, перекладины, основания и оси</t>
  </si>
  <si>
    <t>Сборка тележки</t>
  </si>
  <si>
    <t>Тележка собрана согласно спецификации и чертежу</t>
  </si>
  <si>
    <t>Угол 120 град  ± 1 град.; Размер 556 ±2; размер 1418 ± 2; размер 193 ± 1</t>
  </si>
  <si>
    <t>8.</t>
  </si>
  <si>
    <t>Проверка работоспособности тележки</t>
  </si>
  <si>
    <t>Тележка перемещает бочку с жидкостью или маслом  200 л.</t>
  </si>
  <si>
    <t>Перемещение стабильное, фиксатор держит бочку, все сборочные узлы и сварочные швы без повреждений.</t>
  </si>
  <si>
    <t>Соблюдение правил ОТ и ТБ</t>
  </si>
  <si>
    <t>Конкурсант не имел замечаний по нарушению правил ОТ и ТБ от экспертов</t>
  </si>
  <si>
    <t>В</t>
  </si>
  <si>
    <t>2.</t>
  </si>
  <si>
    <t>Г</t>
  </si>
  <si>
    <t>Сборка механической передачи</t>
  </si>
  <si>
    <t>Сборка механического стенда</t>
  </si>
  <si>
    <t>6 направляющих установлены как в задании</t>
  </si>
  <si>
    <t xml:space="preserve">вычесть по 0,2 за неверную устновку направляющей, допуск  ±1мм </t>
  </si>
  <si>
    <t>Соблюдено расстояние от края направляющей до платформы двигателя</t>
  </si>
  <si>
    <t>Допуск ±1мм</t>
  </si>
  <si>
    <t>Ремень клиновой установлен в шкивах диаметра 100 и диаметра 80</t>
  </si>
  <si>
    <t>Натяжение ремня в пределах 0,9-1,7 кгсм</t>
  </si>
  <si>
    <t>Шкивы установленны и выравнены (100mm - 80 mm)</t>
  </si>
  <si>
    <t>±0.2</t>
  </si>
  <si>
    <t>Шестерни установленны и выравнены (40 teeth - 20 teeth)</t>
  </si>
  <si>
    <t>Зазор между шестернями (40 teeth - 20 teeth)</t>
  </si>
  <si>
    <t>0,08mm-0,15mm</t>
  </si>
  <si>
    <t>Шестерни установленны и выравнены (с косыми зубьями правая - с косыми зубьями левая)</t>
  </si>
  <si>
    <t>Зазор между шестернями (с косыми зубьями правая - с косыми зубьями левая)</t>
  </si>
  <si>
    <t>0,08mm-0,13mm</t>
  </si>
  <si>
    <t xml:space="preserve">Звездочки для цепи двойной с шагом 12,5 установлены и выровнены </t>
  </si>
  <si>
    <t>Цепь двойная установлена</t>
  </si>
  <si>
    <t>Количество звеньев соответствует расчетному</t>
  </si>
  <si>
    <t>Коническая передача: 38мм между центрами осей  ±0,2mm</t>
  </si>
  <si>
    <t>Установка хомутов (зажимов)</t>
  </si>
  <si>
    <t>Хомуты косозубой и  конической передачи должны быть установлены в соответствии с заданием</t>
  </si>
  <si>
    <t>Болты М8 затянуты от 10 до 12Н*м</t>
  </si>
  <si>
    <t>Условие на закручивание болтов выполнено10 болтов на выбор, по 0,2 за каждый</t>
  </si>
  <si>
    <t>Условие на откручивание болтов выполнено10 болтов на выбор, по 0,2 за каждый</t>
  </si>
  <si>
    <t>Все установочные винты затянуты</t>
  </si>
  <si>
    <t>Отсутсвуют лишние элементы на стенде</t>
  </si>
  <si>
    <t>На стенде нет элементов (деталей) неуказанных в задании</t>
  </si>
  <si>
    <t>Межосевое расстояние между звездочками соответствует заданному</t>
  </si>
  <si>
    <t>345±1</t>
  </si>
  <si>
    <t>Измерения стробоскопом выполнены</t>
  </si>
  <si>
    <t>Измерения проводить на выходном валу</t>
  </si>
  <si>
    <t>Шпонки не выходят за детали</t>
  </si>
  <si>
    <t>Требования ТБ соблюдены</t>
  </si>
  <si>
    <t>При запуске двигателя конкурсант должен соблюдать бирочную систему</t>
  </si>
  <si>
    <t>Установочные винты опорных подшипников смотрят наружу</t>
  </si>
  <si>
    <t>После 5 минут работы, все крепежные элементы затянуты</t>
  </si>
  <si>
    <t>Запуск на частоте 40 Гц</t>
  </si>
  <si>
    <t>Д</t>
  </si>
  <si>
    <t>Сборка пневматической схемы</t>
  </si>
  <si>
    <t>Проектирование схемы</t>
  </si>
  <si>
    <t>Маркировка элементов выполнена в соответствии с ISO 1219-2 (2012-09) или ГОСТ 2.704 и ГОСТ 2.710 или DIN-81346-2-2009 или EN 81346-2</t>
  </si>
  <si>
    <t>Использование одного стандарта на выбор</t>
  </si>
  <si>
    <t>Нет ошибок или уведомлений при симуляции, узлы находятся в перекрестиях трубопроводов, отсутсутствуют лишние узлы в схеме</t>
  </si>
  <si>
    <t>Условие 1 соблюдается</t>
  </si>
  <si>
    <t>Реле давления работает как в задании</t>
  </si>
  <si>
    <t>Условие 2 соблюдается</t>
  </si>
  <si>
    <t>Присутсвует задержка как в задании</t>
  </si>
  <si>
    <t>Условие 3 соблюдается</t>
  </si>
  <si>
    <t>Присутвует регулировка скорости в цилиндрах А и В(процент открытия не менее 50%)</t>
  </si>
  <si>
    <t>Условие 4 соблюдается</t>
  </si>
  <si>
    <t xml:space="preserve">Присутвует кнопка ручного цикла, и кнопка аварийной остановки </t>
  </si>
  <si>
    <t>Условие 5 соблюдается</t>
  </si>
  <si>
    <t>Присутвует кнопка автоматического цикла  и кнопка аварийной остановки</t>
  </si>
  <si>
    <t>Условие 6 соблюдается</t>
  </si>
  <si>
    <t>Давление в системе 6,5 (+/0,5) бар</t>
  </si>
  <si>
    <t>Монтаж схемы</t>
  </si>
  <si>
    <t>Участник позвал эксперта для регулировки и запуска схемы.</t>
  </si>
  <si>
    <t>Схема запущена в соответствии с заданием</t>
  </si>
  <si>
    <t>Запуск с 1 попытки - 2 балла
Запуск с 2 попытки - 1 балл
Запуск с 3 попытки - 0,5 баллов</t>
  </si>
  <si>
    <t>Реле давления работает как в задании (+/0,2) бар</t>
  </si>
  <si>
    <t>Присутсвует задержка как в задании (+/- 1 сек)</t>
  </si>
  <si>
    <t>Присутвует регулировка скорости в цилиндрах А и В</t>
  </si>
  <si>
    <t>Единичный цикл работает, повторное нажатие повторяет работу системы</t>
  </si>
  <si>
    <t>Автоматический цикл работает как в задании</t>
  </si>
  <si>
    <t>Давление в системе как в задании  (+/-0,5) бар</t>
  </si>
  <si>
    <t>Схема аккуратно собрана в соответствии с пространственным положением как в задании, нет выхода воздуха, трубки не погнуты.</t>
  </si>
  <si>
    <t>Поиск неисправностей</t>
  </si>
  <si>
    <t>Неисправность 1 показана экспертам</t>
  </si>
  <si>
    <t>Неисправность 2 показана экспертам</t>
  </si>
  <si>
    <t>После устранения неисправностей, схема запущена с 1 попытки</t>
  </si>
  <si>
    <t>Е</t>
  </si>
  <si>
    <t xml:space="preserve">Центровка валов и балансировка роторного механизма в собственных опорах (вариатив) </t>
  </si>
  <si>
    <t>Промышленная механика и монтаж</t>
  </si>
  <si>
    <t>Сборка произведена в соответствии с заданием</t>
  </si>
  <si>
    <t>Корпуса подшинников установлены правильно, крепежные болты на корпусах подшипниковых узлов  затянуты, роторы установлены в соответствии с заданием</t>
  </si>
  <si>
    <t>Горизонтальное выравнивание муфты выполнено</t>
  </si>
  <si>
    <t>Щуп 0,5мм не проходит под лекальной линейкой</t>
  </si>
  <si>
    <t>Вертикальное выравнивание муфты выполнено</t>
  </si>
  <si>
    <t>Выполнена проверка на биение</t>
  </si>
  <si>
    <t>Замеры произведены корректно в нужных точках, заполнена таблица биений</t>
  </si>
  <si>
    <t>Болты затянуты, регулировочные болты отпущены</t>
  </si>
  <si>
    <t xml:space="preserve">Диагностика и определение состояния роторного агрегата вибродиагностическим и тепловым методами </t>
  </si>
  <si>
    <t>Файл маршрута виброконтроля создан в ПО и загружен в прибор виброконтроля</t>
  </si>
  <si>
    <t>Произведен замер вибрации по 8 точкам контроля</t>
  </si>
  <si>
    <t>8 точек контроля в соответствии с маршрутом</t>
  </si>
  <si>
    <t xml:space="preserve">Замеры температурных полей проведены в нужных точках: первой и второй подшипниковой опоры агрегата, температура муфты,
температура подшипниковых узлов электродвигателя
</t>
  </si>
  <si>
    <t>Тепловизор настроен правильно, зафиксированы максимальная, минимальная и средняя температура зон: первой и второй подшипниковых опор, соединительная муфта и эл.двигатель</t>
  </si>
  <si>
    <t>Данные измерения вибраций и температурных полей выгружены в ПО</t>
  </si>
  <si>
    <t>Термограммы оборудования  по измерению температурнвых полей во всех точках сохранены</t>
  </si>
  <si>
    <t>Заключение о состоянии оборудования по вибрационным и температурным показателям в наличии в отчете, сгенерирован отчет в ПО</t>
  </si>
  <si>
    <t xml:space="preserve">Техническое обслуживание:центровка муфты и балансировка ротора на месте эксплуатации </t>
  </si>
  <si>
    <t>Мягкая лапа устранена, в ПО выгружен отчет "мягкая лапа"</t>
  </si>
  <si>
    <t>менее 0,06 мм на каждой опоре</t>
  </si>
  <si>
    <t>Болты затянуты, регировочные отпущены</t>
  </si>
  <si>
    <t>Проведена точная центровка муфты, в ПО выгружен отчет "центровка"</t>
  </si>
  <si>
    <t>Допуски по центровке выполнены по заданию:</t>
  </si>
  <si>
    <t>1. Оценка «отлично» - выставлен в допуски «хорошо» - 2 балла
2. Оценка «принято» - выставлен в допуски «приемлемо» - 1 балл
3. Оценка «не удовл» - агрегат в допуски не выставлен - 0 баллов</t>
  </si>
  <si>
    <t>Количество пластин под одной лапой не более 4х</t>
  </si>
  <si>
    <t>Провести балансировку при помощи виброанализатора по четырём измерительным точкам</t>
  </si>
  <si>
    <t>В программное обеспечение выгружен отчет «балансировка»</t>
  </si>
  <si>
    <t>Нормирование остаточной вибрации:</t>
  </si>
  <si>
    <t>Электронный отчет по балансировке совпадает с бумажным</t>
  </si>
  <si>
    <t>Контрольные измерения. Проверка качества выполненных работ</t>
  </si>
  <si>
    <t>Замеры температурных полей проведены в нужных точках: первой и второй подшипниковой опоры агрегата, температура муфты,
температура подшипниковых узлов электродвигателя</t>
  </si>
  <si>
    <t>Итого:</t>
  </si>
  <si>
    <t>Перечень профессиональных задач</t>
  </si>
  <si>
    <t>Диагностика редуктора</t>
  </si>
  <si>
    <t>Разбор редуктора</t>
  </si>
  <si>
    <t>Дефектовка изделий</t>
  </si>
  <si>
    <t>Чертеж тихоходного вала</t>
  </si>
  <si>
    <t>Сборка редуктора</t>
  </si>
  <si>
    <t>440±2.0</t>
  </si>
  <si>
    <t>Соблюдение требований охраны труда и техники безопасности при выполнении работ</t>
  </si>
  <si>
    <t>Выполнены в полной мере согласно установленным требованиям</t>
  </si>
  <si>
    <t>Отсутствие дефекта на детали после разбора</t>
  </si>
  <si>
    <t>Составление дефектной ведомости</t>
  </si>
  <si>
    <t>Произведены замеры посадочных шеек ведущего вала редуктора и занесены в чек- лист</t>
  </si>
  <si>
    <t>Найдены дефекты зубчатых колес</t>
  </si>
  <si>
    <t>Найдены дефекты крепежных изделий</t>
  </si>
  <si>
    <t>Выполнен эскиз тихоходного вала</t>
  </si>
  <si>
    <t xml:space="preserve">Выполнен разбор редуктора </t>
  </si>
  <si>
    <t>Указана шероховатость</t>
  </si>
  <si>
    <t xml:space="preserve">Выполнена сборка редуктора </t>
  </si>
  <si>
    <t xml:space="preserve">Коммуникация, организация рабочего процесса и безопасность </t>
  </si>
  <si>
    <t xml:space="preserve">Конструкторская, нормативная и сопроводительная документация </t>
  </si>
  <si>
    <t xml:space="preserve">Технология обслуживания, монтажа и сборки промышленного оборудования </t>
  </si>
  <si>
    <t xml:space="preserve">Программное обеспечение и диагностические приборы </t>
  </si>
  <si>
    <t xml:space="preserve">Технология сварки </t>
  </si>
  <si>
    <t xml:space="preserve">Инструментарий и материалы </t>
  </si>
  <si>
    <t>1. «Отлично»     до 1,12 мм/с - 2 балла
2. Хорошо»     1,12-2,8 мм/с - 1 балл
3. «Удовл»    2,8 – 4,5 мм/с - 0,5 баллов</t>
  </si>
  <si>
    <t>Региональный этап Чемпионата по профессиональгому мастерству "Профессионалы"</t>
  </si>
  <si>
    <t xml:space="preserve">Организация рабочего места </t>
  </si>
  <si>
    <t>Трещины, задиры, вмятины и неровности,царапины на корпусе и деталях редуктора, смятие резьбы крепежных изделий отсутствует после разбора</t>
  </si>
  <si>
    <t xml:space="preserve">Выполнено согласно Приказу Минтруда России N 774н "Об утверждении общих требований к организации безопасного рабочего места" </t>
  </si>
  <si>
    <t>В дефектной ведомости указаны 4 дефекта,  указаны виды работ по устранению дефекта, сроки устранения дефекта и сохранена в папке</t>
  </si>
  <si>
    <t>Указан хотя бы 1 из предполагаемых дефектов:износ дорожек и тел качения, вмятины, задиры или трещины, коррозия</t>
  </si>
  <si>
    <t>Найден дефект подшипников</t>
  </si>
  <si>
    <t>Найден дефект валов</t>
  </si>
  <si>
    <t>Указан предполагаемый дефект валов- осевое искривление</t>
  </si>
  <si>
    <t>Указан хотя бы 1 из предполагаемых дефектов: задир, выкрашивание, износ, коррозия</t>
  </si>
  <si>
    <t>Разбор редуктора выполнен в соответствии с указанной последовательностью в задании</t>
  </si>
  <si>
    <t>Эских изображен по ГОСТ 2.305-68 Тихоходный вал выполнен в 1 проекции, имеются 2 разреза шпоночного соединения</t>
  </si>
  <si>
    <t>Выполнены на эскизе размеры вала</t>
  </si>
  <si>
    <t>Масштаб 1:1</t>
  </si>
  <si>
    <t>Заполнен штамп чертежа</t>
  </si>
  <si>
    <t>Нанести размерные и необходимые выносные линии в со ответствии с    ГОСТ 2.307-68</t>
  </si>
  <si>
    <r>
      <rPr>
        <i/>
        <sz val="11"/>
        <color theme="1"/>
        <rFont val="Times New Roman"/>
        <family val="1"/>
        <charset val="204"/>
      </rPr>
      <t>l</t>
    </r>
    <r>
      <rPr>
        <sz val="8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=58мм </t>
    </r>
  </si>
  <si>
    <r>
      <rPr>
        <i/>
        <sz val="11"/>
        <color theme="1"/>
        <rFont val="Times New Roman"/>
        <family val="1"/>
        <charset val="204"/>
      </rPr>
      <t>l</t>
    </r>
    <r>
      <rPr>
        <sz val="8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=58,5мм</t>
    </r>
  </si>
  <si>
    <r>
      <rPr>
        <i/>
        <sz val="11"/>
        <color theme="1"/>
        <rFont val="Times New Roman"/>
        <family val="1"/>
        <charset val="204"/>
      </rPr>
      <t>l</t>
    </r>
    <r>
      <rPr>
        <sz val="8"/>
        <color theme="1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>=55мм</t>
    </r>
  </si>
  <si>
    <r>
      <rPr>
        <i/>
        <sz val="11"/>
        <color theme="1"/>
        <rFont val="Times New Roman"/>
        <family val="1"/>
        <charset val="204"/>
      </rPr>
      <t>l</t>
    </r>
    <r>
      <rPr>
        <i/>
        <sz val="8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=15,5мм</t>
    </r>
  </si>
  <si>
    <r>
      <t xml:space="preserve"> Замеры посадочных шеек ведущего вала редуктора d</t>
    </r>
    <r>
      <rPr>
        <sz val="8"/>
        <color rgb="FF000000"/>
        <rFont val="Times New Roman"/>
        <family val="1"/>
        <charset val="204"/>
      </rPr>
      <t>1</t>
    </r>
    <r>
      <rPr>
        <sz val="11"/>
        <color rgb="FF000000"/>
        <rFont val="Times New Roman"/>
        <family val="1"/>
        <charset val="204"/>
      </rPr>
      <t>=35мм± 0,5, d</t>
    </r>
    <r>
      <rPr>
        <sz val="8"/>
        <color rgb="FF000000"/>
        <rFont val="Times New Roman"/>
        <family val="1"/>
        <charset val="204"/>
      </rPr>
      <t>2</t>
    </r>
    <r>
      <rPr>
        <sz val="11"/>
        <color rgb="FF000000"/>
        <rFont val="Times New Roman"/>
        <family val="1"/>
        <charset val="204"/>
      </rPr>
      <t>=35мм± 0,5 и занесены в чек- лист</t>
    </r>
  </si>
  <si>
    <t xml:space="preserve">Указаны диаметры на эскизе вала </t>
  </si>
  <si>
    <r>
      <t>d</t>
    </r>
    <r>
      <rPr>
        <sz val="8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=30мм</t>
    </r>
  </si>
  <si>
    <r>
      <t>d</t>
    </r>
    <r>
      <rPr>
        <sz val="8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=35мм</t>
    </r>
  </si>
  <si>
    <r>
      <t>d</t>
    </r>
    <r>
      <rPr>
        <sz val="8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=44мм</t>
    </r>
  </si>
  <si>
    <r>
      <t>d</t>
    </r>
    <r>
      <rPr>
        <sz val="8"/>
        <color theme="1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>=35мм</t>
    </r>
  </si>
  <si>
    <t>Указан разработчик</t>
  </si>
  <si>
    <t xml:space="preserve"> Указано название чертежа</t>
  </si>
  <si>
    <t>Указана масса вала</t>
  </si>
  <si>
    <t>Указан материал вала</t>
  </si>
  <si>
    <t>Указаны фаски</t>
  </si>
  <si>
    <t>2 фаски по 45 градусов (по 0,10 за каждую)</t>
  </si>
  <si>
    <t>Указан хотя бы 1 из предполагаемых дефектов: заусенцы, вмятины, забоины и зарубки, мелкие углубления и выемки, трещины</t>
  </si>
  <si>
    <t>Указаны размеры шпоночных пазов</t>
  </si>
  <si>
    <t>Указаны допуски на эскизе</t>
  </si>
  <si>
    <t>Указаны посадки на посадочной шейке вала</t>
  </si>
  <si>
    <t>53*4 мм, 30*4 мм (по 0,5 за каждый)</t>
  </si>
  <si>
    <t>Сборка редуктора выполнен в соответствии с указанной последовательностью в задании</t>
  </si>
  <si>
    <t>Указано 4 допуска на валу(по 0,50 за каждый)</t>
  </si>
  <si>
    <t>Указано 2 допуска на шпоночном пазу (по 0,30 за каждый)</t>
  </si>
  <si>
    <t>Лишние детали отсутствуют</t>
  </si>
  <si>
    <t>Все болты затянуты с усилием 1-12 Нм (по 0,1 за каждый)</t>
  </si>
  <si>
    <t>30k6 – шейка подшипника
35n6 – шейка под шестерню                   (по 0,2 за посадку)</t>
  </si>
  <si>
    <t>Ra 6,3 для всего чертежа
Ra 0,8 шейка подшипника
Ra 1,6 шейка шестерни                           (по 0,2 за позицию)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</si>
</sst>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2"/>
      <color theme="1"/>
      <name val="Calibri"/>
      <charset val="204"/>
      <scheme val="minor"/>
    </font>
    <font>
      <b/>
      <sz val="12"/>
      <color theme="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2"/>
      <color theme="1" tint="0.499984740745262"/>
      <name val="Calibri"/>
      <charset val="204"/>
      <scheme val="minor"/>
    </font>
    <font>
      <sz val="11"/>
      <name val="Times New Roman"/>
      <charset val="204"/>
    </font>
    <font>
      <sz val="12"/>
      <color rgb="FF000000"/>
      <name val="Calibri"/>
      <charset val="204"/>
      <scheme val="minor"/>
    </font>
    <font>
      <sz val="11"/>
      <color rgb="FF000000"/>
      <name val="Times New Roman"/>
      <charset val="204"/>
    </font>
    <font>
      <b/>
      <sz val="12"/>
      <color rgb="FF000000"/>
      <name val="Calibri"/>
      <charset val="204"/>
      <scheme val="minor"/>
    </font>
    <font>
      <sz val="12"/>
      <color rgb="FF000000"/>
      <name val="Arial"/>
      <charset val="204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6765037995544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 vertical="top"/>
    </xf>
    <xf numFmtId="0" fontId="3" fillId="3" borderId="3" xfId="0" applyFont="1" applyFill="1" applyBorder="1" applyAlignment="1">
      <alignment horizontal="center" vertical="top"/>
    </xf>
    <xf numFmtId="2" fontId="3" fillId="3" borderId="0" xfId="0" applyNumberFormat="1" applyFont="1" applyFill="1"/>
    <xf numFmtId="2" fontId="0" fillId="0" borderId="2" xfId="0" applyNumberFormat="1" applyBorder="1" applyAlignment="1">
      <alignment horizontal="right" vertical="top"/>
    </xf>
    <xf numFmtId="2" fontId="0" fillId="4" borderId="2" xfId="0" applyNumberFormat="1" applyFill="1" applyBorder="1" applyAlignment="1">
      <alignment horizontal="right" vertical="top"/>
    </xf>
    <xf numFmtId="2" fontId="6" fillId="4" borderId="2" xfId="0" applyNumberFormat="1" applyFont="1" applyFill="1" applyBorder="1" applyAlignment="1">
      <alignment horizontal="right" vertical="top"/>
    </xf>
    <xf numFmtId="0" fontId="0" fillId="4" borderId="2" xfId="0" applyFill="1" applyBorder="1" applyAlignment="1">
      <alignment horizontal="right" vertical="top"/>
    </xf>
    <xf numFmtId="2" fontId="3" fillId="3" borderId="5" xfId="0" applyNumberFormat="1" applyFont="1" applyFill="1" applyBorder="1"/>
    <xf numFmtId="0" fontId="0" fillId="0" borderId="3" xfId="0" applyBorder="1" applyAlignment="1">
      <alignment horizontal="left" vertical="top"/>
    </xf>
    <xf numFmtId="0" fontId="7" fillId="0" borderId="6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5" borderId="7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wrapText="1"/>
    </xf>
    <xf numFmtId="0" fontId="8" fillId="7" borderId="7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0" fillId="8" borderId="2" xfId="0" applyNumberFormat="1" applyFont="1" applyFill="1" applyBorder="1" applyAlignment="1">
      <alignment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49" fontId="12" fillId="5" borderId="7" xfId="0" applyNumberFormat="1" applyFont="1" applyFill="1" applyBorder="1" applyAlignment="1">
      <alignment horizontal="center" vertical="center" wrapText="1"/>
    </xf>
    <xf numFmtId="0" fontId="10" fillId="9" borderId="0" xfId="0" applyFont="1" applyFill="1" applyAlignment="1">
      <alignment wrapText="1"/>
    </xf>
    <xf numFmtId="0" fontId="13" fillId="10" borderId="0" xfId="0" applyFont="1" applyFill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2" fontId="12" fillId="5" borderId="7" xfId="0" applyNumberFormat="1" applyFont="1" applyFill="1" applyBorder="1" applyAlignment="1">
      <alignment horizontal="center" vertical="center" wrapText="1"/>
    </xf>
    <xf numFmtId="2" fontId="10" fillId="9" borderId="0" xfId="0" applyNumberFormat="1" applyFont="1" applyFill="1"/>
    <xf numFmtId="0" fontId="0" fillId="0" borderId="0" xfId="0" applyBorder="1" applyAlignment="1">
      <alignment horizontal="center" wrapText="1"/>
    </xf>
    <xf numFmtId="0" fontId="15" fillId="0" borderId="0" xfId="0" quotePrefix="1" applyFont="1" applyBorder="1" applyAlignment="1">
      <alignment wrapText="1"/>
    </xf>
    <xf numFmtId="0" fontId="17" fillId="0" borderId="2" xfId="0" quotePrefix="1" applyFont="1" applyBorder="1" applyAlignment="1">
      <alignment wrapText="1"/>
    </xf>
    <xf numFmtId="0" fontId="16" fillId="0" borderId="11" xfId="0" applyFont="1" applyBorder="1"/>
    <xf numFmtId="0" fontId="16" fillId="0" borderId="2" xfId="0" applyFont="1" applyBorder="1"/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2" fontId="16" fillId="0" borderId="10" xfId="0" applyNumberFormat="1" applyFont="1" applyBorder="1" applyAlignment="1">
      <alignment horizontal="left" vertical="center" wrapText="1"/>
    </xf>
    <xf numFmtId="0" fontId="16" fillId="0" borderId="0" xfId="0" applyFont="1" applyAlignment="1">
      <alignment wrapText="1"/>
    </xf>
    <xf numFmtId="0" fontId="16" fillId="5" borderId="7" xfId="0" applyFont="1" applyFill="1" applyBorder="1" applyAlignment="1">
      <alignment horizontal="left" vertical="center" wrapText="1"/>
    </xf>
    <xf numFmtId="49" fontId="16" fillId="5" borderId="8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wrapText="1"/>
    </xf>
    <xf numFmtId="49" fontId="16" fillId="5" borderId="7" xfId="0" applyNumberFormat="1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16" fillId="5" borderId="10" xfId="0" applyFont="1" applyFill="1" applyBorder="1" applyAlignment="1">
      <alignment horizontal="left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left" wrapText="1"/>
    </xf>
    <xf numFmtId="2" fontId="16" fillId="5" borderId="10" xfId="0" applyNumberFormat="1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wrapText="1"/>
    </xf>
    <xf numFmtId="0" fontId="14" fillId="6" borderId="7" xfId="0" applyFont="1" applyFill="1" applyBorder="1" applyAlignment="1">
      <alignment horizontal="center" wrapText="1"/>
    </xf>
    <xf numFmtId="0" fontId="14" fillId="7" borderId="7" xfId="0" applyFont="1" applyFill="1" applyBorder="1" applyAlignment="1">
      <alignment horizontal="center" wrapText="1"/>
    </xf>
    <xf numFmtId="2" fontId="18" fillId="10" borderId="0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5" fillId="0" borderId="0" xfId="0" quotePrefix="1" applyFont="1" applyAlignment="1">
      <alignment wrapText="1"/>
    </xf>
    <xf numFmtId="0" fontId="15" fillId="0" borderId="0" xfId="0" quotePrefix="1" applyFont="1"/>
    <xf numFmtId="0" fontId="19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2" fontId="19" fillId="0" borderId="7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8"/>
  <sheetViews>
    <sheetView tabSelected="1" topLeftCell="D112" zoomScaleNormal="100" workbookViewId="0">
      <selection activeCell="J122" sqref="J122"/>
    </sheetView>
  </sheetViews>
  <sheetFormatPr defaultColWidth="11" defaultRowHeight="15.6"/>
  <cols>
    <col min="1" max="1" width="6.8984375" style="6" customWidth="1"/>
    <col min="2" max="2" width="31" customWidth="1"/>
    <col min="3" max="3" width="7.8984375" style="7" customWidth="1"/>
    <col min="4" max="4" width="34.59765625" style="1" customWidth="1"/>
    <col min="5" max="5" width="10.3984375" style="7" customWidth="1"/>
    <col min="6" max="6" width="33.8984375" style="1" customWidth="1"/>
    <col min="7" max="7" width="20.59765625" style="1" customWidth="1"/>
    <col min="8" max="8" width="7.09765625" style="1" customWidth="1"/>
    <col min="9" max="9" width="8.3984375" customWidth="1"/>
  </cols>
  <sheetData>
    <row r="2" spans="1:9" ht="46.8">
      <c r="B2" s="8" t="s">
        <v>0</v>
      </c>
      <c r="D2" s="90" t="s">
        <v>250</v>
      </c>
      <c r="E2" s="9"/>
    </row>
    <row r="3" spans="1:9">
      <c r="B3" s="8" t="s">
        <v>1</v>
      </c>
      <c r="D3" s="91" t="s">
        <v>192</v>
      </c>
      <c r="E3" s="9"/>
    </row>
    <row r="5" spans="1:9" s="4" customFormat="1" ht="33.9" customHeight="1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</row>
    <row r="6" spans="1:9">
      <c r="H6"/>
    </row>
    <row r="7" spans="1:9" s="5" customFormat="1" ht="18">
      <c r="A7" s="11" t="s">
        <v>11</v>
      </c>
      <c r="B7" s="99" t="s">
        <v>12</v>
      </c>
      <c r="C7" s="99"/>
      <c r="D7" s="99"/>
      <c r="E7" s="99"/>
      <c r="F7" s="99"/>
      <c r="G7" s="99"/>
      <c r="H7" s="99"/>
      <c r="I7" s="25">
        <f>SUM(I8:I52)</f>
        <v>11</v>
      </c>
    </row>
    <row r="8" spans="1:9">
      <c r="A8" s="12">
        <v>1</v>
      </c>
      <c r="B8" s="13" t="s">
        <v>13</v>
      </c>
      <c r="C8" s="14"/>
      <c r="D8" s="13"/>
      <c r="E8" s="14"/>
      <c r="F8" s="14"/>
      <c r="G8" s="13"/>
      <c r="H8" s="12"/>
      <c r="I8" s="23"/>
    </row>
    <row r="9" spans="1:9">
      <c r="A9" s="12"/>
      <c r="B9" s="13"/>
      <c r="C9" s="12" t="s">
        <v>14</v>
      </c>
      <c r="D9" s="15" t="s">
        <v>15</v>
      </c>
      <c r="E9" s="12"/>
      <c r="F9" s="16" t="s">
        <v>16</v>
      </c>
      <c r="G9" s="15"/>
      <c r="H9" s="12">
        <v>2</v>
      </c>
      <c r="I9" s="26">
        <v>0.2</v>
      </c>
    </row>
    <row r="10" spans="1:9">
      <c r="A10" s="12"/>
      <c r="B10" s="13"/>
      <c r="C10" s="12" t="s">
        <v>14</v>
      </c>
      <c r="D10" s="15" t="s">
        <v>17</v>
      </c>
      <c r="E10" s="12"/>
      <c r="F10" s="16" t="s">
        <v>18</v>
      </c>
      <c r="G10" s="15"/>
      <c r="H10" s="12">
        <v>2</v>
      </c>
      <c r="I10" s="26">
        <v>0.2</v>
      </c>
    </row>
    <row r="11" spans="1:9">
      <c r="A11" s="12"/>
      <c r="B11" s="13"/>
      <c r="C11" s="12" t="s">
        <v>14</v>
      </c>
      <c r="D11" s="15" t="s">
        <v>17</v>
      </c>
      <c r="E11" s="12"/>
      <c r="F11" s="16" t="s">
        <v>18</v>
      </c>
      <c r="G11" s="15"/>
      <c r="H11" s="12">
        <v>2</v>
      </c>
      <c r="I11" s="26">
        <v>0.2</v>
      </c>
    </row>
    <row r="12" spans="1:9">
      <c r="A12" s="12"/>
      <c r="B12" s="13"/>
      <c r="C12" s="12" t="s">
        <v>14</v>
      </c>
      <c r="D12" s="17" t="s">
        <v>19</v>
      </c>
      <c r="E12" s="12"/>
      <c r="F12" s="16" t="s">
        <v>20</v>
      </c>
      <c r="G12" s="15"/>
      <c r="H12" s="12">
        <v>6</v>
      </c>
      <c r="I12" s="27">
        <v>0.3</v>
      </c>
    </row>
    <row r="13" spans="1:9">
      <c r="A13" s="12"/>
      <c r="B13" s="13"/>
      <c r="C13" s="12" t="s">
        <v>14</v>
      </c>
      <c r="D13" s="17" t="s">
        <v>19</v>
      </c>
      <c r="E13" s="12"/>
      <c r="F13" s="16" t="s">
        <v>20</v>
      </c>
      <c r="G13" s="15"/>
      <c r="H13" s="12">
        <v>6</v>
      </c>
      <c r="I13" s="27">
        <v>0.3</v>
      </c>
    </row>
    <row r="14" spans="1:9">
      <c r="A14" s="12"/>
      <c r="B14" s="13"/>
      <c r="C14" s="12" t="s">
        <v>14</v>
      </c>
      <c r="D14" s="15" t="s">
        <v>21</v>
      </c>
      <c r="E14" s="12"/>
      <c r="F14" s="18" t="s">
        <v>22</v>
      </c>
      <c r="G14" s="15"/>
      <c r="H14" s="12">
        <v>6</v>
      </c>
      <c r="I14" s="27">
        <v>0.5</v>
      </c>
    </row>
    <row r="15" spans="1:9">
      <c r="A15" s="12"/>
      <c r="B15" s="13"/>
      <c r="C15" s="12" t="s">
        <v>14</v>
      </c>
      <c r="D15" s="15" t="s">
        <v>21</v>
      </c>
      <c r="E15" s="12"/>
      <c r="F15" s="18" t="s">
        <v>22</v>
      </c>
      <c r="G15" s="19"/>
      <c r="H15" s="12">
        <v>6</v>
      </c>
      <c r="I15" s="28">
        <v>0.5</v>
      </c>
    </row>
    <row r="16" spans="1:9" ht="27.6">
      <c r="A16" s="12"/>
      <c r="B16" s="13"/>
      <c r="C16" s="12" t="s">
        <v>14</v>
      </c>
      <c r="D16" s="15" t="s">
        <v>23</v>
      </c>
      <c r="E16" s="12"/>
      <c r="F16" s="16" t="s">
        <v>24</v>
      </c>
      <c r="G16" s="15"/>
      <c r="H16" s="12">
        <v>6</v>
      </c>
      <c r="I16" s="28">
        <v>0.5</v>
      </c>
    </row>
    <row r="17" spans="1:9" ht="27.6">
      <c r="A17" s="12"/>
      <c r="B17" s="13"/>
      <c r="C17" s="12" t="s">
        <v>14</v>
      </c>
      <c r="D17" s="15" t="s">
        <v>23</v>
      </c>
      <c r="E17" s="12"/>
      <c r="F17" s="16" t="s">
        <v>24</v>
      </c>
      <c r="G17" s="15"/>
      <c r="H17" s="12">
        <v>6</v>
      </c>
      <c r="I17" s="28">
        <v>0.5</v>
      </c>
    </row>
    <row r="18" spans="1:9">
      <c r="A18" s="12">
        <v>2</v>
      </c>
      <c r="B18" s="13" t="s">
        <v>25</v>
      </c>
      <c r="C18" s="12" t="s">
        <v>14</v>
      </c>
      <c r="D18" s="15"/>
      <c r="E18" s="12"/>
      <c r="F18" s="15"/>
      <c r="G18" s="15"/>
      <c r="H18" s="12"/>
      <c r="I18" s="29"/>
    </row>
    <row r="19" spans="1:9">
      <c r="A19" s="12"/>
      <c r="B19" s="13"/>
      <c r="C19" s="12" t="s">
        <v>14</v>
      </c>
      <c r="D19" s="15" t="s">
        <v>26</v>
      </c>
      <c r="E19" s="12"/>
      <c r="F19" s="16" t="s">
        <v>27</v>
      </c>
      <c r="G19" s="15"/>
      <c r="H19" s="12">
        <v>2</v>
      </c>
      <c r="I19" s="27">
        <v>0.2</v>
      </c>
    </row>
    <row r="20" spans="1:9">
      <c r="A20" s="12"/>
      <c r="B20" s="13"/>
      <c r="C20" s="12" t="s">
        <v>14</v>
      </c>
      <c r="D20" s="13" t="s">
        <v>28</v>
      </c>
      <c r="E20" s="14"/>
      <c r="F20" s="12" t="s">
        <v>29</v>
      </c>
      <c r="G20" s="13"/>
      <c r="H20" s="12">
        <v>6</v>
      </c>
      <c r="I20" s="27">
        <v>0.4</v>
      </c>
    </row>
    <row r="21" spans="1:9">
      <c r="A21" s="12"/>
      <c r="B21" s="13"/>
      <c r="C21" s="12" t="s">
        <v>14</v>
      </c>
      <c r="D21" s="15" t="s">
        <v>30</v>
      </c>
      <c r="E21" s="12"/>
      <c r="F21" s="18" t="s">
        <v>31</v>
      </c>
      <c r="G21" s="15"/>
      <c r="H21" s="12">
        <v>2</v>
      </c>
      <c r="I21" s="27">
        <v>0.2</v>
      </c>
    </row>
    <row r="22" spans="1:9" ht="27.6">
      <c r="C22" s="16" t="s">
        <v>14</v>
      </c>
      <c r="D22" s="20" t="s">
        <v>32</v>
      </c>
      <c r="E22" s="16" t="s">
        <v>33</v>
      </c>
      <c r="F22" s="16" t="s">
        <v>34</v>
      </c>
      <c r="G22" s="15"/>
      <c r="H22" s="12">
        <v>6</v>
      </c>
      <c r="I22" s="27">
        <v>0.2</v>
      </c>
    </row>
    <row r="23" spans="1:9">
      <c r="A23" s="12">
        <v>3</v>
      </c>
      <c r="B23" s="13" t="s">
        <v>35</v>
      </c>
      <c r="C23" s="14"/>
      <c r="D23" s="13"/>
      <c r="E23" s="14"/>
      <c r="F23" s="13"/>
      <c r="G23" s="13"/>
      <c r="H23" s="12"/>
      <c r="I23" s="27"/>
    </row>
    <row r="24" spans="1:9" ht="27.6">
      <c r="A24" s="12"/>
      <c r="B24" s="13"/>
      <c r="C24" s="12" t="s">
        <v>14</v>
      </c>
      <c r="D24" s="15" t="s">
        <v>36</v>
      </c>
      <c r="E24" s="12"/>
      <c r="F24" s="16" t="s">
        <v>37</v>
      </c>
      <c r="G24" s="15"/>
      <c r="H24" s="12">
        <v>2</v>
      </c>
      <c r="I24" s="27">
        <v>0.3</v>
      </c>
    </row>
    <row r="25" spans="1:9" ht="31.2">
      <c r="A25" s="12"/>
      <c r="B25" s="13"/>
      <c r="C25" s="12" t="s">
        <v>14</v>
      </c>
      <c r="D25" s="19" t="s">
        <v>38</v>
      </c>
      <c r="E25" s="21"/>
      <c r="F25" s="19" t="s">
        <v>39</v>
      </c>
      <c r="G25" s="19"/>
      <c r="H25" s="12">
        <v>6</v>
      </c>
      <c r="I25" s="27">
        <v>0.3</v>
      </c>
    </row>
    <row r="26" spans="1:9">
      <c r="A26" s="12">
        <v>4</v>
      </c>
      <c r="B26" s="13" t="s">
        <v>40</v>
      </c>
      <c r="C26" s="12"/>
      <c r="D26" s="15"/>
      <c r="E26" s="12"/>
      <c r="F26" s="15"/>
      <c r="G26" s="15"/>
      <c r="H26" s="12"/>
      <c r="I26" s="27"/>
    </row>
    <row r="27" spans="1:9" ht="27.6">
      <c r="A27" s="12"/>
      <c r="B27" s="13"/>
      <c r="C27" s="12" t="s">
        <v>14</v>
      </c>
      <c r="D27" s="15" t="s">
        <v>41</v>
      </c>
      <c r="E27" s="12"/>
      <c r="F27" s="16" t="s">
        <v>42</v>
      </c>
      <c r="G27" s="15"/>
      <c r="H27" s="12">
        <v>2</v>
      </c>
      <c r="I27" s="27">
        <v>0.3</v>
      </c>
    </row>
    <row r="28" spans="1:9" ht="31.2">
      <c r="A28" s="12"/>
      <c r="B28" s="13"/>
      <c r="C28" s="12" t="s">
        <v>14</v>
      </c>
      <c r="D28" s="19" t="s">
        <v>38</v>
      </c>
      <c r="E28" s="21"/>
      <c r="F28" s="19" t="s">
        <v>39</v>
      </c>
      <c r="G28" s="15"/>
      <c r="H28" s="12">
        <v>2</v>
      </c>
      <c r="I28" s="27">
        <v>0.3</v>
      </c>
    </row>
    <row r="29" spans="1:9">
      <c r="A29" s="12">
        <v>5</v>
      </c>
      <c r="B29" s="13" t="s">
        <v>43</v>
      </c>
      <c r="C29" s="12"/>
      <c r="D29" s="15"/>
      <c r="E29" s="12"/>
      <c r="F29" s="15"/>
      <c r="G29" s="15"/>
      <c r="H29" s="12"/>
      <c r="I29" s="27"/>
    </row>
    <row r="30" spans="1:9">
      <c r="A30" s="12"/>
      <c r="B30" s="13"/>
      <c r="C30" s="12" t="s">
        <v>14</v>
      </c>
      <c r="D30" s="19" t="s">
        <v>44</v>
      </c>
      <c r="E30" s="21"/>
      <c r="F30" s="16" t="s">
        <v>231</v>
      </c>
      <c r="G30" s="19"/>
      <c r="H30" s="12">
        <v>2</v>
      </c>
      <c r="I30" s="27">
        <v>0.2</v>
      </c>
    </row>
    <row r="31" spans="1:9">
      <c r="A31" s="12">
        <v>6</v>
      </c>
      <c r="B31" s="13" t="s">
        <v>45</v>
      </c>
      <c r="C31" s="12"/>
      <c r="D31" s="15"/>
      <c r="E31" s="12"/>
      <c r="F31" s="15"/>
      <c r="G31" s="15"/>
      <c r="H31" s="12"/>
      <c r="I31" s="27"/>
    </row>
    <row r="32" spans="1:9" ht="27.6">
      <c r="A32" s="12"/>
      <c r="B32" s="13"/>
      <c r="C32" s="16" t="s">
        <v>14</v>
      </c>
      <c r="D32" s="20" t="s">
        <v>46</v>
      </c>
      <c r="E32" s="16" t="s">
        <v>33</v>
      </c>
      <c r="F32" s="16" t="s">
        <v>47</v>
      </c>
      <c r="G32" s="15"/>
      <c r="H32" s="12">
        <v>6</v>
      </c>
      <c r="I32" s="27">
        <v>0.3</v>
      </c>
    </row>
    <row r="33" spans="1:9">
      <c r="A33" s="12"/>
      <c r="B33" s="13"/>
      <c r="C33" s="12" t="s">
        <v>14</v>
      </c>
      <c r="D33" s="15" t="s">
        <v>48</v>
      </c>
      <c r="E33" s="12"/>
      <c r="F33" s="18" t="s">
        <v>49</v>
      </c>
      <c r="G33" s="15"/>
      <c r="H33" s="12">
        <v>2</v>
      </c>
      <c r="I33" s="27">
        <v>0.2</v>
      </c>
    </row>
    <row r="34" spans="1:9">
      <c r="A34" s="12">
        <v>7</v>
      </c>
      <c r="B34" s="13" t="s">
        <v>50</v>
      </c>
      <c r="C34" s="12"/>
      <c r="G34" s="15"/>
      <c r="H34" s="12"/>
      <c r="I34" s="27"/>
    </row>
    <row r="35" spans="1:9">
      <c r="A35" s="12"/>
      <c r="B35" s="13"/>
      <c r="C35" s="12" t="s">
        <v>14</v>
      </c>
      <c r="D35" s="15" t="s">
        <v>48</v>
      </c>
      <c r="E35" s="12"/>
      <c r="F35" s="18" t="s">
        <v>49</v>
      </c>
      <c r="G35" s="15"/>
      <c r="H35" s="12">
        <v>2</v>
      </c>
      <c r="I35" s="27">
        <v>0.3</v>
      </c>
    </row>
    <row r="36" spans="1:9" ht="27.6">
      <c r="A36" s="12"/>
      <c r="B36" s="13"/>
      <c r="C36" s="12" t="s">
        <v>14</v>
      </c>
      <c r="D36" s="15" t="s">
        <v>51</v>
      </c>
      <c r="E36" s="12"/>
      <c r="F36" s="16" t="s">
        <v>52</v>
      </c>
      <c r="G36" s="15"/>
      <c r="H36" s="12">
        <v>2</v>
      </c>
      <c r="I36" s="27">
        <v>0.4</v>
      </c>
    </row>
    <row r="37" spans="1:9">
      <c r="A37" s="12">
        <v>8</v>
      </c>
      <c r="B37" s="13" t="s">
        <v>53</v>
      </c>
      <c r="C37" s="12"/>
      <c r="D37" s="15"/>
      <c r="E37" s="12"/>
      <c r="F37" s="15"/>
      <c r="G37" s="15"/>
      <c r="H37" s="12"/>
      <c r="I37" s="27"/>
    </row>
    <row r="38" spans="1:9" ht="31.2">
      <c r="A38" s="12"/>
      <c r="B38" s="13"/>
      <c r="C38" s="12" t="s">
        <v>14</v>
      </c>
      <c r="D38" s="15" t="s">
        <v>54</v>
      </c>
      <c r="E38" s="12"/>
      <c r="F38" s="18" t="s">
        <v>55</v>
      </c>
      <c r="G38" s="15"/>
      <c r="H38" s="12">
        <v>2</v>
      </c>
      <c r="I38" s="27">
        <v>0.4</v>
      </c>
    </row>
    <row r="39" spans="1:9" ht="27.6">
      <c r="A39" s="12"/>
      <c r="B39" s="13"/>
      <c r="C39" s="12" t="s">
        <v>14</v>
      </c>
      <c r="D39" s="15" t="s">
        <v>56</v>
      </c>
      <c r="E39" s="12"/>
      <c r="F39" s="16" t="s">
        <v>57</v>
      </c>
      <c r="G39" s="15"/>
      <c r="H39" s="12">
        <v>2</v>
      </c>
      <c r="I39" s="27">
        <v>0.4</v>
      </c>
    </row>
    <row r="40" spans="1:9">
      <c r="A40" s="12"/>
      <c r="B40" s="13"/>
      <c r="C40" s="12" t="s">
        <v>14</v>
      </c>
      <c r="D40" s="15" t="s">
        <v>58</v>
      </c>
      <c r="E40" s="12"/>
      <c r="F40" s="15" t="s">
        <v>59</v>
      </c>
      <c r="G40" s="15"/>
      <c r="H40" s="12">
        <v>2</v>
      </c>
      <c r="I40" s="27">
        <v>0.4</v>
      </c>
    </row>
    <row r="41" spans="1:9">
      <c r="A41" s="12">
        <v>9</v>
      </c>
      <c r="B41" s="13" t="s">
        <v>60</v>
      </c>
      <c r="C41" s="12"/>
      <c r="D41" s="15"/>
      <c r="E41" s="12"/>
      <c r="F41" s="15"/>
      <c r="G41" s="15"/>
      <c r="H41" s="12"/>
      <c r="I41" s="27"/>
    </row>
    <row r="42" spans="1:9" ht="31.2">
      <c r="A42" s="12"/>
      <c r="B42" s="13"/>
      <c r="C42" s="12" t="s">
        <v>14</v>
      </c>
      <c r="D42" s="15" t="s">
        <v>61</v>
      </c>
      <c r="E42" s="12"/>
      <c r="F42" s="18" t="s">
        <v>62</v>
      </c>
      <c r="G42" s="15"/>
      <c r="H42" s="12">
        <v>2</v>
      </c>
      <c r="I42" s="27">
        <v>0.4</v>
      </c>
    </row>
    <row r="43" spans="1:9" ht="31.2">
      <c r="A43" s="12"/>
      <c r="B43" s="13"/>
      <c r="C43" s="12" t="s">
        <v>14</v>
      </c>
      <c r="D43" s="15" t="s">
        <v>63</v>
      </c>
      <c r="E43" s="12"/>
      <c r="F43" s="18" t="s">
        <v>64</v>
      </c>
      <c r="G43" s="15"/>
      <c r="H43" s="12">
        <v>2</v>
      </c>
      <c r="I43" s="27">
        <v>0.4</v>
      </c>
    </row>
    <row r="44" spans="1:9">
      <c r="A44" s="12">
        <v>10</v>
      </c>
      <c r="B44" s="13" t="s">
        <v>65</v>
      </c>
      <c r="C44" s="12"/>
      <c r="D44" s="15"/>
      <c r="E44" s="12"/>
      <c r="F44" s="18"/>
      <c r="G44" s="15"/>
      <c r="H44" s="12"/>
      <c r="I44" s="27"/>
    </row>
    <row r="45" spans="1:9">
      <c r="A45" s="12"/>
      <c r="B45" s="13"/>
      <c r="C45" s="12" t="s">
        <v>14</v>
      </c>
      <c r="D45" s="15" t="s">
        <v>66</v>
      </c>
      <c r="E45" s="12"/>
      <c r="F45" s="16" t="s">
        <v>67</v>
      </c>
      <c r="G45" s="15"/>
      <c r="H45" s="12">
        <v>2</v>
      </c>
      <c r="I45" s="27">
        <v>0.2</v>
      </c>
    </row>
    <row r="46" spans="1:9">
      <c r="A46" s="12"/>
      <c r="B46" s="13"/>
      <c r="C46" s="12" t="s">
        <v>14</v>
      </c>
      <c r="D46" s="15" t="s">
        <v>68</v>
      </c>
      <c r="E46" s="12"/>
      <c r="F46" s="16" t="s">
        <v>18</v>
      </c>
      <c r="G46" s="15"/>
      <c r="H46" s="12">
        <v>2</v>
      </c>
      <c r="I46" s="27">
        <v>0.2</v>
      </c>
    </row>
    <row r="47" spans="1:9" ht="27.6">
      <c r="A47" s="12"/>
      <c r="B47" s="13"/>
      <c r="C47" s="12" t="s">
        <v>14</v>
      </c>
      <c r="D47" s="15" t="s">
        <v>69</v>
      </c>
      <c r="E47" s="12"/>
      <c r="F47" s="16" t="s">
        <v>70</v>
      </c>
      <c r="G47" s="15"/>
      <c r="H47" s="12">
        <v>6</v>
      </c>
      <c r="I47" s="27">
        <v>0.4</v>
      </c>
    </row>
    <row r="48" spans="1:9" ht="27.6">
      <c r="A48" s="12"/>
      <c r="B48" s="13"/>
      <c r="C48" s="12" t="s">
        <v>14</v>
      </c>
      <c r="D48" s="15" t="s">
        <v>71</v>
      </c>
      <c r="E48" s="12"/>
      <c r="F48" s="16" t="s">
        <v>72</v>
      </c>
      <c r="G48" s="15"/>
      <c r="H48" s="12">
        <v>6</v>
      </c>
      <c r="I48" s="27">
        <v>0.6</v>
      </c>
    </row>
    <row r="49" spans="1:9">
      <c r="A49" s="12">
        <v>11</v>
      </c>
      <c r="B49" s="13" t="s">
        <v>73</v>
      </c>
      <c r="C49" s="22"/>
      <c r="D49" s="3"/>
      <c r="E49" s="22"/>
      <c r="F49" s="3"/>
      <c r="G49" s="15"/>
      <c r="H49" s="12"/>
      <c r="I49" s="27"/>
    </row>
    <row r="50" spans="1:9" ht="27.6">
      <c r="A50" s="23"/>
      <c r="B50" s="13"/>
      <c r="C50" s="12" t="s">
        <v>14</v>
      </c>
      <c r="D50" s="15" t="s">
        <v>74</v>
      </c>
      <c r="E50" s="12"/>
      <c r="F50" s="16" t="s">
        <v>75</v>
      </c>
      <c r="G50" s="15"/>
      <c r="H50" s="12">
        <v>2</v>
      </c>
      <c r="I50" s="27">
        <v>0.3</v>
      </c>
    </row>
    <row r="51" spans="1:9" ht="31.2">
      <c r="A51" s="23"/>
      <c r="B51" s="13"/>
      <c r="C51" s="12" t="s">
        <v>14</v>
      </c>
      <c r="D51" s="15" t="s">
        <v>76</v>
      </c>
      <c r="E51" s="12"/>
      <c r="F51" s="15" t="s">
        <v>77</v>
      </c>
      <c r="G51" s="15"/>
      <c r="H51" s="12">
        <v>2</v>
      </c>
      <c r="I51" s="27">
        <v>0.3</v>
      </c>
    </row>
    <row r="52" spans="1:9">
      <c r="A52" s="12"/>
      <c r="B52" s="13"/>
      <c r="C52" s="12" t="s">
        <v>14</v>
      </c>
      <c r="D52" s="3" t="s">
        <v>78</v>
      </c>
      <c r="E52" s="22"/>
      <c r="F52" s="3" t="s">
        <v>79</v>
      </c>
      <c r="G52" s="15"/>
      <c r="H52" s="12">
        <v>6</v>
      </c>
      <c r="I52" s="27">
        <v>0.2</v>
      </c>
    </row>
    <row r="53" spans="1:9" s="5" customFormat="1" ht="18">
      <c r="A53" s="24" t="s">
        <v>80</v>
      </c>
      <c r="B53" s="100" t="s">
        <v>81</v>
      </c>
      <c r="C53" s="100"/>
      <c r="D53" s="100"/>
      <c r="E53" s="100"/>
      <c r="F53" s="100"/>
      <c r="G53" s="100"/>
      <c r="H53" s="100"/>
      <c r="I53" s="30">
        <f>SUM(I54:I88)</f>
        <v>6</v>
      </c>
    </row>
    <row r="54" spans="1:9">
      <c r="A54" s="12">
        <v>1</v>
      </c>
      <c r="B54" s="13" t="s">
        <v>82</v>
      </c>
      <c r="C54" s="12"/>
      <c r="D54" s="15"/>
      <c r="E54" s="12"/>
      <c r="F54" s="15"/>
      <c r="G54" s="15"/>
      <c r="H54" s="12"/>
      <c r="I54" s="23"/>
    </row>
    <row r="55" spans="1:9" ht="46.8">
      <c r="A55" s="12"/>
      <c r="B55" s="13"/>
      <c r="C55" s="12" t="s">
        <v>14</v>
      </c>
      <c r="D55" s="15" t="s">
        <v>83</v>
      </c>
      <c r="E55" s="12"/>
      <c r="F55" s="15" t="s">
        <v>84</v>
      </c>
      <c r="G55" s="15"/>
      <c r="H55" s="12">
        <v>5</v>
      </c>
      <c r="I55" s="26">
        <v>0.2</v>
      </c>
    </row>
    <row r="56" spans="1:9">
      <c r="A56" s="12" t="s">
        <v>85</v>
      </c>
      <c r="B56" s="13" t="s">
        <v>86</v>
      </c>
      <c r="C56" s="12"/>
      <c r="D56" s="15"/>
      <c r="E56" s="12"/>
      <c r="F56" s="15"/>
      <c r="G56" s="15"/>
      <c r="H56" s="12"/>
      <c r="I56" s="26"/>
    </row>
    <row r="57" spans="1:9">
      <c r="A57" s="12"/>
      <c r="B57" s="13"/>
      <c r="C57" s="12" t="s">
        <v>87</v>
      </c>
      <c r="D57" s="15" t="s">
        <v>88</v>
      </c>
      <c r="E57" s="12"/>
      <c r="F57" s="15"/>
      <c r="G57" s="15"/>
      <c r="H57" s="12">
        <v>5</v>
      </c>
      <c r="I57" s="26">
        <v>0.2</v>
      </c>
    </row>
    <row r="58" spans="1:9">
      <c r="A58" s="12"/>
      <c r="B58" s="13"/>
      <c r="C58" s="12"/>
      <c r="D58" s="15"/>
      <c r="E58" s="12">
        <v>0</v>
      </c>
      <c r="F58" s="16" t="s">
        <v>89</v>
      </c>
      <c r="G58" s="15"/>
      <c r="H58" s="12"/>
      <c r="I58" s="26"/>
    </row>
    <row r="59" spans="1:9" ht="27.6">
      <c r="A59" s="12"/>
      <c r="B59" s="13"/>
      <c r="C59" s="21"/>
      <c r="D59" s="15"/>
      <c r="E59" s="12">
        <v>1</v>
      </c>
      <c r="F59" s="16" t="s">
        <v>90</v>
      </c>
      <c r="G59" s="15"/>
      <c r="H59" s="12"/>
      <c r="I59" s="26"/>
    </row>
    <row r="60" spans="1:9" ht="41.4">
      <c r="A60" s="12"/>
      <c r="B60" s="13"/>
      <c r="C60" s="12"/>
      <c r="D60" s="15"/>
      <c r="E60" s="12">
        <v>2</v>
      </c>
      <c r="F60" s="16" t="s">
        <v>91</v>
      </c>
      <c r="G60" s="15"/>
      <c r="H60" s="12"/>
      <c r="I60" s="26"/>
    </row>
    <row r="61" spans="1:9">
      <c r="A61" s="12"/>
      <c r="B61" s="13"/>
      <c r="C61" s="12"/>
      <c r="D61" s="15"/>
      <c r="E61" s="12">
        <v>3</v>
      </c>
      <c r="F61" s="16" t="s">
        <v>92</v>
      </c>
      <c r="G61" s="15"/>
      <c r="H61" s="12"/>
      <c r="I61" s="26"/>
    </row>
    <row r="62" spans="1:9">
      <c r="A62" s="12">
        <v>3</v>
      </c>
      <c r="B62" s="13" t="s">
        <v>93</v>
      </c>
      <c r="C62" s="12"/>
      <c r="D62" s="15"/>
      <c r="E62" s="22"/>
      <c r="F62" s="3"/>
      <c r="G62" s="15"/>
      <c r="H62" s="12"/>
      <c r="I62" s="26"/>
    </row>
    <row r="63" spans="1:9" ht="31.2">
      <c r="A63" s="12"/>
      <c r="B63" s="13"/>
      <c r="C63" s="12" t="s">
        <v>14</v>
      </c>
      <c r="D63" s="15" t="s">
        <v>94</v>
      </c>
      <c r="E63" s="22"/>
      <c r="F63" s="3" t="s">
        <v>95</v>
      </c>
      <c r="G63" s="15"/>
      <c r="H63" s="12">
        <v>5</v>
      </c>
      <c r="I63" s="26">
        <v>0.8</v>
      </c>
    </row>
    <row r="64" spans="1:9">
      <c r="A64" s="12">
        <v>4</v>
      </c>
      <c r="B64" s="13" t="s">
        <v>96</v>
      </c>
      <c r="C64" s="12"/>
      <c r="D64" s="15"/>
      <c r="E64" s="12"/>
      <c r="F64" s="15"/>
      <c r="G64" s="15"/>
      <c r="H64" s="12"/>
      <c r="I64" s="26"/>
    </row>
    <row r="65" spans="1:9" ht="31.2">
      <c r="A65" s="12"/>
      <c r="B65" s="13"/>
      <c r="C65" s="12" t="s">
        <v>87</v>
      </c>
      <c r="D65" s="15" t="s">
        <v>97</v>
      </c>
      <c r="E65" s="12"/>
      <c r="F65" s="15"/>
      <c r="G65" s="15"/>
      <c r="H65" s="12"/>
      <c r="I65" s="26"/>
    </row>
    <row r="66" spans="1:9">
      <c r="A66" s="12"/>
      <c r="B66" s="13"/>
      <c r="C66" s="12"/>
      <c r="D66" s="15"/>
      <c r="E66" s="12">
        <v>0</v>
      </c>
      <c r="F66" s="16" t="s">
        <v>89</v>
      </c>
      <c r="G66" s="15"/>
      <c r="H66" s="12">
        <v>5</v>
      </c>
      <c r="I66" s="26">
        <v>0.4</v>
      </c>
    </row>
    <row r="67" spans="1:9" ht="27.6">
      <c r="A67" s="12"/>
      <c r="B67" s="13"/>
      <c r="C67" s="21"/>
      <c r="D67" s="15"/>
      <c r="E67" s="12">
        <v>1</v>
      </c>
      <c r="F67" s="16" t="s">
        <v>90</v>
      </c>
      <c r="G67" s="15"/>
      <c r="H67" s="12"/>
      <c r="I67" s="26"/>
    </row>
    <row r="68" spans="1:9" ht="41.4">
      <c r="A68" s="12"/>
      <c r="B68" s="13"/>
      <c r="C68" s="12"/>
      <c r="D68" s="15"/>
      <c r="E68" s="12">
        <v>2</v>
      </c>
      <c r="F68" s="16" t="s">
        <v>91</v>
      </c>
      <c r="G68" s="15"/>
      <c r="H68" s="12"/>
      <c r="I68" s="26"/>
    </row>
    <row r="69" spans="1:9">
      <c r="A69" s="12"/>
      <c r="B69" s="13"/>
      <c r="C69" s="12"/>
      <c r="D69" s="15"/>
      <c r="E69" s="12">
        <v>3</v>
      </c>
      <c r="F69" s="16" t="s">
        <v>92</v>
      </c>
      <c r="G69" s="15"/>
      <c r="H69" s="12"/>
      <c r="I69" s="26"/>
    </row>
    <row r="70" spans="1:9" ht="31.2">
      <c r="A70" s="12">
        <v>5</v>
      </c>
      <c r="B70" s="15" t="s">
        <v>98</v>
      </c>
      <c r="C70" s="12"/>
      <c r="D70" s="15"/>
      <c r="E70" s="12"/>
      <c r="F70" s="15"/>
      <c r="G70" s="15"/>
      <c r="H70" s="12"/>
      <c r="I70" s="26"/>
    </row>
    <row r="71" spans="1:9" ht="31.2">
      <c r="A71" s="12"/>
      <c r="B71" s="13"/>
      <c r="C71" s="12" t="s">
        <v>14</v>
      </c>
      <c r="D71" s="15" t="s">
        <v>99</v>
      </c>
      <c r="E71" s="12"/>
      <c r="F71" s="15" t="s">
        <v>100</v>
      </c>
      <c r="G71" s="15"/>
      <c r="H71" s="12">
        <v>5</v>
      </c>
      <c r="I71" s="26">
        <v>0.4</v>
      </c>
    </row>
    <row r="72" spans="1:9" ht="31.2">
      <c r="A72" s="12"/>
      <c r="B72" s="31"/>
      <c r="C72" s="21" t="s">
        <v>101</v>
      </c>
      <c r="D72" s="15" t="s">
        <v>102</v>
      </c>
      <c r="E72" s="21"/>
      <c r="F72" s="15"/>
      <c r="G72" s="15"/>
      <c r="H72" s="12">
        <v>5</v>
      </c>
      <c r="I72" s="26">
        <v>0.6</v>
      </c>
    </row>
    <row r="73" spans="1:9">
      <c r="A73" s="12"/>
      <c r="B73" s="13"/>
      <c r="C73" s="12"/>
      <c r="D73" s="15"/>
      <c r="E73" s="12">
        <v>0</v>
      </c>
      <c r="F73" s="16" t="s">
        <v>89</v>
      </c>
      <c r="G73" s="15"/>
      <c r="H73" s="12"/>
      <c r="I73" s="26"/>
    </row>
    <row r="74" spans="1:9" ht="27.6">
      <c r="A74" s="12"/>
      <c r="B74" s="13"/>
      <c r="C74" s="12"/>
      <c r="D74" s="15"/>
      <c r="E74" s="12">
        <v>1</v>
      </c>
      <c r="F74" s="16" t="s">
        <v>90</v>
      </c>
      <c r="G74" s="15"/>
      <c r="H74" s="12"/>
      <c r="I74" s="26"/>
    </row>
    <row r="75" spans="1:9" ht="41.4">
      <c r="A75" s="12"/>
      <c r="B75" s="13"/>
      <c r="C75" s="12"/>
      <c r="D75" s="15"/>
      <c r="E75" s="12">
        <v>2</v>
      </c>
      <c r="F75" s="16" t="s">
        <v>91</v>
      </c>
      <c r="G75" s="15"/>
      <c r="H75" s="12"/>
      <c r="I75" s="26"/>
    </row>
    <row r="76" spans="1:9">
      <c r="A76" s="12"/>
      <c r="B76" s="13"/>
      <c r="C76" s="12"/>
      <c r="D76" s="15"/>
      <c r="E76" s="12">
        <v>3</v>
      </c>
      <c r="F76" s="16" t="s">
        <v>92</v>
      </c>
      <c r="G76" s="15"/>
      <c r="H76" s="12"/>
      <c r="I76" s="26"/>
    </row>
    <row r="77" spans="1:9" ht="31.2">
      <c r="A77" s="12">
        <v>6</v>
      </c>
      <c r="B77" s="15" t="s">
        <v>103</v>
      </c>
      <c r="C77" s="12"/>
      <c r="D77" s="15"/>
      <c r="E77" s="12"/>
      <c r="F77" s="16"/>
      <c r="G77" s="15"/>
      <c r="H77" s="12"/>
      <c r="I77" s="26"/>
    </row>
    <row r="78" spans="1:9" ht="27.6">
      <c r="A78" s="12"/>
      <c r="B78" s="13"/>
      <c r="C78" s="12" t="s">
        <v>14</v>
      </c>
      <c r="D78" s="15" t="s">
        <v>104</v>
      </c>
      <c r="E78" s="12"/>
      <c r="F78" s="16" t="s">
        <v>105</v>
      </c>
      <c r="G78" s="15"/>
      <c r="H78" s="12">
        <v>5</v>
      </c>
      <c r="I78" s="26">
        <v>0.4</v>
      </c>
    </row>
    <row r="79" spans="1:9" ht="36" customHeight="1">
      <c r="A79" s="12"/>
      <c r="B79" s="13"/>
      <c r="C79" s="21" t="s">
        <v>101</v>
      </c>
      <c r="D79" s="15" t="s">
        <v>106</v>
      </c>
      <c r="E79" s="12"/>
      <c r="F79" s="16"/>
      <c r="G79" s="15"/>
      <c r="H79" s="12">
        <v>5</v>
      </c>
      <c r="I79" s="26">
        <v>0.4</v>
      </c>
    </row>
    <row r="80" spans="1:9">
      <c r="A80" s="12"/>
      <c r="B80" s="13"/>
      <c r="C80" s="12"/>
      <c r="D80" s="15"/>
      <c r="E80" s="12">
        <v>0</v>
      </c>
      <c r="F80" s="16" t="s">
        <v>89</v>
      </c>
      <c r="G80" s="15"/>
      <c r="H80" s="12"/>
      <c r="I80" s="26"/>
    </row>
    <row r="81" spans="1:9" ht="27.6">
      <c r="A81" s="12"/>
      <c r="B81" s="13"/>
      <c r="C81" s="12"/>
      <c r="D81" s="15"/>
      <c r="E81" s="12">
        <v>1</v>
      </c>
      <c r="F81" s="16" t="s">
        <v>90</v>
      </c>
      <c r="G81" s="15"/>
      <c r="H81" s="12"/>
      <c r="I81" s="26"/>
    </row>
    <row r="82" spans="1:9" ht="41.4">
      <c r="A82" s="12"/>
      <c r="B82" s="13"/>
      <c r="C82" s="12"/>
      <c r="D82" s="15"/>
      <c r="E82" s="12">
        <v>2</v>
      </c>
      <c r="F82" s="16" t="s">
        <v>91</v>
      </c>
      <c r="G82" s="15"/>
      <c r="H82" s="12"/>
      <c r="I82" s="26"/>
    </row>
    <row r="83" spans="1:9">
      <c r="A83" s="12"/>
      <c r="B83" s="13"/>
      <c r="C83" s="12"/>
      <c r="D83" s="15"/>
      <c r="E83" s="12">
        <v>3</v>
      </c>
      <c r="F83" s="16" t="s">
        <v>92</v>
      </c>
      <c r="G83" s="15"/>
      <c r="H83" s="12"/>
      <c r="I83" s="26"/>
    </row>
    <row r="84" spans="1:9">
      <c r="A84" s="12">
        <v>7</v>
      </c>
      <c r="B84" s="13" t="s">
        <v>107</v>
      </c>
      <c r="C84" s="12"/>
      <c r="D84" s="15"/>
      <c r="E84" s="12"/>
      <c r="F84" s="16"/>
      <c r="G84" s="15"/>
      <c r="H84" s="12"/>
      <c r="I84" s="26"/>
    </row>
    <row r="85" spans="1:9" ht="31.2">
      <c r="A85" s="12"/>
      <c r="B85" s="13"/>
      <c r="C85" s="12" t="s">
        <v>14</v>
      </c>
      <c r="D85" s="15" t="s">
        <v>108</v>
      </c>
      <c r="E85" s="12"/>
      <c r="F85" s="16" t="s">
        <v>109</v>
      </c>
      <c r="G85" s="15"/>
      <c r="H85" s="12">
        <v>5</v>
      </c>
      <c r="I85" s="26">
        <v>0.6</v>
      </c>
    </row>
    <row r="86" spans="1:9" ht="31.2">
      <c r="A86" s="12" t="s">
        <v>110</v>
      </c>
      <c r="B86" s="15" t="s">
        <v>111</v>
      </c>
      <c r="C86" s="12"/>
      <c r="D86" s="15"/>
      <c r="E86" s="12"/>
      <c r="F86" s="16"/>
      <c r="G86" s="15"/>
      <c r="H86" s="12"/>
      <c r="I86" s="26"/>
    </row>
    <row r="87" spans="1:9" ht="41.4">
      <c r="A87" s="12"/>
      <c r="B87" s="13"/>
      <c r="C87" s="12" t="s">
        <v>14</v>
      </c>
      <c r="D87" s="15" t="s">
        <v>112</v>
      </c>
      <c r="E87" s="12"/>
      <c r="F87" s="16" t="s">
        <v>113</v>
      </c>
      <c r="G87" s="15"/>
      <c r="H87" s="12">
        <v>5</v>
      </c>
      <c r="I87" s="26">
        <v>1</v>
      </c>
    </row>
    <row r="88" spans="1:9" ht="41.4">
      <c r="A88" s="23"/>
      <c r="B88" s="13"/>
      <c r="C88" s="12" t="s">
        <v>14</v>
      </c>
      <c r="D88" s="15" t="s">
        <v>114</v>
      </c>
      <c r="E88" s="12"/>
      <c r="F88" s="16" t="s">
        <v>115</v>
      </c>
      <c r="G88" s="15"/>
      <c r="H88" s="12">
        <v>1</v>
      </c>
      <c r="I88" s="26">
        <v>1</v>
      </c>
    </row>
    <row r="89" spans="1:9" s="5" customFormat="1" ht="18">
      <c r="A89" s="24" t="s">
        <v>116</v>
      </c>
      <c r="B89" s="100" t="s">
        <v>226</v>
      </c>
      <c r="C89" s="100"/>
      <c r="D89" s="100"/>
      <c r="E89" s="100"/>
      <c r="F89" s="100"/>
      <c r="G89" s="100"/>
      <c r="H89" s="100"/>
      <c r="I89" s="30">
        <f>SUM(I90:I127)</f>
        <v>19.999999999999989</v>
      </c>
    </row>
    <row r="90" spans="1:9">
      <c r="A90" s="32">
        <v>1</v>
      </c>
      <c r="B90" s="32" t="s">
        <v>227</v>
      </c>
      <c r="C90" s="32"/>
      <c r="D90" s="32"/>
      <c r="E90" s="32"/>
      <c r="F90" s="32"/>
      <c r="G90" s="33"/>
      <c r="H90" s="32"/>
      <c r="I90" s="45"/>
    </row>
    <row r="91" spans="1:9" ht="55.2">
      <c r="A91" s="34"/>
      <c r="B91" s="34"/>
      <c r="C91" s="34" t="s">
        <v>14</v>
      </c>
      <c r="D91" s="34" t="s">
        <v>251</v>
      </c>
      <c r="E91" s="34"/>
      <c r="F91" s="34" t="s">
        <v>253</v>
      </c>
      <c r="G91" s="35"/>
      <c r="H91" s="34">
        <v>1</v>
      </c>
      <c r="I91" s="46">
        <v>0.5</v>
      </c>
    </row>
    <row r="92" spans="1:9" ht="41.4">
      <c r="A92" s="34"/>
      <c r="B92" s="34"/>
      <c r="C92" s="34" t="s">
        <v>14</v>
      </c>
      <c r="D92" s="34" t="s">
        <v>240</v>
      </c>
      <c r="E92" s="34"/>
      <c r="F92" s="34" t="s">
        <v>260</v>
      </c>
      <c r="G92" s="35"/>
      <c r="H92" s="34">
        <v>1</v>
      </c>
      <c r="I92" s="46">
        <v>1</v>
      </c>
    </row>
    <row r="93" spans="1:9">
      <c r="A93" s="34" t="s">
        <v>117</v>
      </c>
      <c r="B93" s="34" t="s">
        <v>228</v>
      </c>
      <c r="C93" s="34"/>
      <c r="D93" s="34"/>
      <c r="E93" s="34"/>
      <c r="F93" s="34"/>
      <c r="G93" s="36"/>
      <c r="H93" s="34"/>
      <c r="I93" s="46"/>
    </row>
    <row r="94" spans="1:9" ht="69">
      <c r="A94" s="34"/>
      <c r="B94" s="34"/>
      <c r="C94" s="34" t="s">
        <v>14</v>
      </c>
      <c r="D94" s="34" t="s">
        <v>234</v>
      </c>
      <c r="E94" s="34"/>
      <c r="F94" s="34" t="s">
        <v>252</v>
      </c>
      <c r="G94" s="35"/>
      <c r="H94" s="37">
        <v>2</v>
      </c>
      <c r="I94" s="46">
        <v>1</v>
      </c>
    </row>
    <row r="95" spans="1:9" ht="41.4">
      <c r="A95" s="34"/>
      <c r="B95" s="34"/>
      <c r="C95" s="34" t="s">
        <v>14</v>
      </c>
      <c r="D95" s="34" t="s">
        <v>236</v>
      </c>
      <c r="E95" s="34"/>
      <c r="F95" s="92" t="s">
        <v>270</v>
      </c>
      <c r="G95" s="35"/>
      <c r="H95" s="37">
        <v>3</v>
      </c>
      <c r="I95" s="46">
        <v>1</v>
      </c>
    </row>
    <row r="96" spans="1:9" ht="55.2">
      <c r="A96" s="34"/>
      <c r="B96" s="34"/>
      <c r="C96" s="34" t="s">
        <v>14</v>
      </c>
      <c r="D96" s="34" t="s">
        <v>235</v>
      </c>
      <c r="E96" s="34"/>
      <c r="F96" s="34" t="s">
        <v>254</v>
      </c>
      <c r="G96" s="35"/>
      <c r="H96" s="37">
        <v>3</v>
      </c>
      <c r="I96" s="46">
        <v>1</v>
      </c>
    </row>
    <row r="97" spans="1:9" ht="41.4">
      <c r="A97" s="34"/>
      <c r="B97" s="34"/>
      <c r="C97" s="34" t="s">
        <v>14</v>
      </c>
      <c r="D97" s="34" t="s">
        <v>256</v>
      </c>
      <c r="E97" s="34"/>
      <c r="F97" s="34" t="s">
        <v>255</v>
      </c>
      <c r="G97" s="35"/>
      <c r="H97" s="37">
        <v>3</v>
      </c>
      <c r="I97" s="46">
        <v>1</v>
      </c>
    </row>
    <row r="98" spans="1:9" ht="27.6">
      <c r="A98" s="34"/>
      <c r="B98" s="34"/>
      <c r="C98" s="34" t="s">
        <v>14</v>
      </c>
      <c r="D98" s="34" t="s">
        <v>257</v>
      </c>
      <c r="E98" s="34"/>
      <c r="F98" s="34" t="s">
        <v>258</v>
      </c>
      <c r="G98" s="36"/>
      <c r="H98" s="37">
        <v>3</v>
      </c>
      <c r="I98" s="46">
        <v>1</v>
      </c>
    </row>
    <row r="99" spans="1:9" ht="41.4">
      <c r="A99" s="34"/>
      <c r="B99" s="34"/>
      <c r="C99" s="34" t="s">
        <v>14</v>
      </c>
      <c r="D99" s="34" t="s">
        <v>237</v>
      </c>
      <c r="E99" s="34"/>
      <c r="F99" s="34" t="s">
        <v>259</v>
      </c>
      <c r="G99" s="36"/>
      <c r="H99" s="37">
        <v>3</v>
      </c>
      <c r="I99" s="46">
        <v>1</v>
      </c>
    </row>
    <row r="100" spans="1:9" ht="55.2">
      <c r="A100" s="34"/>
      <c r="B100" s="34"/>
      <c r="C100" s="34" t="s">
        <v>14</v>
      </c>
      <c r="D100" s="34" t="s">
        <v>238</v>
      </c>
      <c r="E100" s="34"/>
      <c r="F100" s="92" t="s">
        <v>282</v>
      </c>
      <c r="G100" s="35"/>
      <c r="H100" s="37">
        <v>3</v>
      </c>
      <c r="I100" s="46">
        <v>1</v>
      </c>
    </row>
    <row r="101" spans="1:9">
      <c r="A101" s="34">
        <v>3</v>
      </c>
      <c r="B101" s="34" t="s">
        <v>229</v>
      </c>
      <c r="C101" s="34"/>
      <c r="D101" s="34"/>
      <c r="E101" s="34"/>
      <c r="F101" s="34"/>
      <c r="G101" s="35"/>
      <c r="H101" s="34"/>
      <c r="I101" s="46"/>
    </row>
    <row r="102" spans="1:9" ht="55.2">
      <c r="A102" s="34"/>
      <c r="B102" s="34"/>
      <c r="C102" s="34" t="s">
        <v>14</v>
      </c>
      <c r="D102" s="34" t="s">
        <v>239</v>
      </c>
      <c r="E102" s="34"/>
      <c r="F102" s="92" t="s">
        <v>261</v>
      </c>
      <c r="G102" s="35"/>
      <c r="H102" s="34">
        <v>6</v>
      </c>
      <c r="I102" s="94">
        <v>1</v>
      </c>
    </row>
    <row r="103" spans="1:9" ht="42">
      <c r="A103" s="34"/>
      <c r="B103" s="34"/>
      <c r="C103" s="34" t="s">
        <v>14</v>
      </c>
      <c r="D103" s="92" t="s">
        <v>262</v>
      </c>
      <c r="E103" s="34"/>
      <c r="F103" s="93" t="s">
        <v>265</v>
      </c>
      <c r="G103" s="35"/>
      <c r="H103" s="34">
        <v>6</v>
      </c>
      <c r="I103" s="46">
        <v>0.2</v>
      </c>
    </row>
    <row r="104" spans="1:9">
      <c r="A104" s="34"/>
      <c r="B104" s="34"/>
      <c r="C104" s="34" t="s">
        <v>14</v>
      </c>
      <c r="D104" s="92" t="s">
        <v>262</v>
      </c>
      <c r="E104" s="34"/>
      <c r="F104" s="97" t="s">
        <v>266</v>
      </c>
      <c r="G104" s="35"/>
      <c r="H104" s="34">
        <v>6</v>
      </c>
      <c r="I104" s="94">
        <v>0.2</v>
      </c>
    </row>
    <row r="105" spans="1:9">
      <c r="A105" s="34"/>
      <c r="B105" s="34"/>
      <c r="C105" s="34" t="s">
        <v>14</v>
      </c>
      <c r="D105" s="92" t="s">
        <v>262</v>
      </c>
      <c r="E105" s="34"/>
      <c r="F105" s="98" t="s">
        <v>267</v>
      </c>
      <c r="G105" s="35"/>
      <c r="H105" s="34">
        <v>6</v>
      </c>
      <c r="I105" s="94">
        <v>0.2</v>
      </c>
    </row>
    <row r="106" spans="1:9">
      <c r="A106" s="34"/>
      <c r="B106" s="34"/>
      <c r="C106" s="34" t="s">
        <v>14</v>
      </c>
      <c r="D106" s="92" t="s">
        <v>262</v>
      </c>
      <c r="E106" s="34"/>
      <c r="F106" s="98" t="s">
        <v>269</v>
      </c>
      <c r="G106" s="35"/>
      <c r="H106" s="34">
        <v>6</v>
      </c>
      <c r="I106" s="94">
        <v>0.2</v>
      </c>
    </row>
    <row r="107" spans="1:9">
      <c r="A107" s="34"/>
      <c r="B107" s="34"/>
      <c r="C107" s="34" t="s">
        <v>14</v>
      </c>
      <c r="D107" s="92" t="s">
        <v>262</v>
      </c>
      <c r="E107" s="34"/>
      <c r="F107" s="98" t="s">
        <v>268</v>
      </c>
      <c r="G107" s="35"/>
      <c r="H107" s="34">
        <v>6</v>
      </c>
      <c r="I107" s="94">
        <v>0.2</v>
      </c>
    </row>
    <row r="108" spans="1:9">
      <c r="A108" s="34"/>
      <c r="B108" s="34"/>
      <c r="C108" s="34" t="s">
        <v>14</v>
      </c>
      <c r="D108" s="92" t="s">
        <v>271</v>
      </c>
      <c r="E108" s="34"/>
      <c r="F108" s="98" t="s">
        <v>272</v>
      </c>
      <c r="G108" s="35"/>
      <c r="H108" s="34">
        <v>6</v>
      </c>
      <c r="I108" s="94">
        <v>0.2</v>
      </c>
    </row>
    <row r="109" spans="1:9">
      <c r="A109" s="34"/>
      <c r="B109" s="34"/>
      <c r="C109" s="34" t="s">
        <v>14</v>
      </c>
      <c r="D109" s="92" t="s">
        <v>271</v>
      </c>
      <c r="E109" s="34"/>
      <c r="F109" s="98" t="s">
        <v>273</v>
      </c>
      <c r="G109" s="35"/>
      <c r="H109" s="34">
        <v>6</v>
      </c>
      <c r="I109" s="94">
        <v>0.2</v>
      </c>
    </row>
    <row r="110" spans="1:9">
      <c r="A110" s="34"/>
      <c r="B110" s="34"/>
      <c r="C110" s="34" t="s">
        <v>14</v>
      </c>
      <c r="D110" s="92" t="s">
        <v>271</v>
      </c>
      <c r="E110" s="34"/>
      <c r="F110" s="98" t="s">
        <v>274</v>
      </c>
      <c r="G110" s="35"/>
      <c r="H110" s="34">
        <v>6</v>
      </c>
      <c r="I110" s="94">
        <v>0.2</v>
      </c>
    </row>
    <row r="111" spans="1:9">
      <c r="A111" s="34"/>
      <c r="B111" s="34"/>
      <c r="C111" s="34" t="s">
        <v>14</v>
      </c>
      <c r="D111" s="92" t="s">
        <v>271</v>
      </c>
      <c r="E111" s="34"/>
      <c r="F111" s="98" t="s">
        <v>275</v>
      </c>
      <c r="G111" s="35"/>
      <c r="H111" s="34">
        <v>6</v>
      </c>
      <c r="I111" s="94">
        <v>0.2</v>
      </c>
    </row>
    <row r="112" spans="1:9">
      <c r="A112" s="34"/>
      <c r="B112" s="34"/>
      <c r="C112" s="34" t="s">
        <v>14</v>
      </c>
      <c r="D112" s="92" t="s">
        <v>283</v>
      </c>
      <c r="E112" s="34"/>
      <c r="F112" s="98" t="s">
        <v>286</v>
      </c>
      <c r="G112" s="35"/>
      <c r="H112" s="34">
        <v>6</v>
      </c>
      <c r="I112" s="94">
        <v>1</v>
      </c>
    </row>
    <row r="113" spans="1:9">
      <c r="A113" s="34"/>
      <c r="B113" s="34"/>
      <c r="C113" s="34" t="s">
        <v>14</v>
      </c>
      <c r="D113" s="92" t="s">
        <v>264</v>
      </c>
      <c r="E113" s="34"/>
      <c r="F113" s="95" t="s">
        <v>263</v>
      </c>
      <c r="G113" s="35"/>
      <c r="H113" s="34">
        <v>6</v>
      </c>
      <c r="I113" s="94">
        <v>0.2</v>
      </c>
    </row>
    <row r="114" spans="1:9">
      <c r="A114" s="34"/>
      <c r="B114" s="34"/>
      <c r="C114" s="34" t="s">
        <v>14</v>
      </c>
      <c r="D114" s="92" t="s">
        <v>264</v>
      </c>
      <c r="E114" s="34"/>
      <c r="F114" s="96" t="s">
        <v>276</v>
      </c>
      <c r="G114" s="35"/>
      <c r="H114" s="34">
        <v>6</v>
      </c>
      <c r="I114" s="94">
        <v>0.2</v>
      </c>
    </row>
    <row r="115" spans="1:9">
      <c r="A115" s="34"/>
      <c r="B115" s="34"/>
      <c r="C115" s="34" t="s">
        <v>14</v>
      </c>
      <c r="D115" s="92" t="s">
        <v>264</v>
      </c>
      <c r="E115" s="34"/>
      <c r="F115" s="96" t="s">
        <v>277</v>
      </c>
      <c r="G115" s="35"/>
      <c r="H115" s="34">
        <v>6</v>
      </c>
      <c r="I115" s="94">
        <v>0.2</v>
      </c>
    </row>
    <row r="116" spans="1:9">
      <c r="A116" s="34"/>
      <c r="B116" s="34"/>
      <c r="C116" s="34" t="s">
        <v>14</v>
      </c>
      <c r="D116" s="92" t="s">
        <v>264</v>
      </c>
      <c r="E116" s="34"/>
      <c r="F116" s="96" t="s">
        <v>279</v>
      </c>
      <c r="G116" s="35"/>
      <c r="H116" s="34">
        <v>6</v>
      </c>
      <c r="I116" s="94">
        <v>0.2</v>
      </c>
    </row>
    <row r="117" spans="1:9">
      <c r="A117" s="34"/>
      <c r="B117" s="34"/>
      <c r="C117" s="34" t="s">
        <v>14</v>
      </c>
      <c r="D117" s="92" t="s">
        <v>264</v>
      </c>
      <c r="E117" s="34"/>
      <c r="F117" s="96" t="s">
        <v>278</v>
      </c>
      <c r="G117" s="35"/>
      <c r="H117" s="34">
        <v>6</v>
      </c>
      <c r="I117" s="94">
        <v>0.2</v>
      </c>
    </row>
    <row r="118" spans="1:9" ht="28.2">
      <c r="A118" s="34"/>
      <c r="B118" s="34"/>
      <c r="C118" s="34" t="s">
        <v>14</v>
      </c>
      <c r="D118" s="92" t="s">
        <v>280</v>
      </c>
      <c r="E118" s="34"/>
      <c r="F118" s="96" t="s">
        <v>281</v>
      </c>
      <c r="G118" s="35"/>
      <c r="H118" s="34">
        <v>6</v>
      </c>
      <c r="I118" s="94">
        <v>0.2</v>
      </c>
    </row>
    <row r="119" spans="1:9" ht="31.8" customHeight="1">
      <c r="A119" s="34"/>
      <c r="B119" s="34"/>
      <c r="C119" s="34" t="s">
        <v>14</v>
      </c>
      <c r="D119" s="92" t="s">
        <v>284</v>
      </c>
      <c r="E119" s="34"/>
      <c r="F119" s="92" t="s">
        <v>288</v>
      </c>
      <c r="G119" s="36"/>
      <c r="H119" s="34">
        <v>6</v>
      </c>
      <c r="I119" s="46">
        <v>2</v>
      </c>
    </row>
    <row r="120" spans="1:9" ht="27.6">
      <c r="A120" s="34"/>
      <c r="B120" s="34"/>
      <c r="C120" s="34" t="s">
        <v>14</v>
      </c>
      <c r="D120" s="34" t="s">
        <v>284</v>
      </c>
      <c r="E120" s="34"/>
      <c r="F120" s="34" t="s">
        <v>289</v>
      </c>
      <c r="G120" s="36"/>
      <c r="H120" s="34">
        <v>6</v>
      </c>
      <c r="I120" s="46">
        <v>0.6</v>
      </c>
    </row>
    <row r="121" spans="1:9" ht="41.4">
      <c r="A121" s="34"/>
      <c r="B121" s="34"/>
      <c r="C121" s="34" t="s">
        <v>14</v>
      </c>
      <c r="D121" s="34" t="s">
        <v>285</v>
      </c>
      <c r="E121" s="34"/>
      <c r="F121" s="92" t="s">
        <v>292</v>
      </c>
      <c r="G121" s="36"/>
      <c r="H121" s="34">
        <v>6</v>
      </c>
      <c r="I121" s="46">
        <v>0.4</v>
      </c>
    </row>
    <row r="122" spans="1:9" ht="55.2">
      <c r="A122" s="34"/>
      <c r="B122" s="34"/>
      <c r="C122" s="34" t="s">
        <v>14</v>
      </c>
      <c r="D122" s="34" t="s">
        <v>241</v>
      </c>
      <c r="E122" s="34"/>
      <c r="F122" s="92" t="s">
        <v>293</v>
      </c>
      <c r="G122" s="36"/>
      <c r="H122" s="34">
        <v>6</v>
      </c>
      <c r="I122" s="46">
        <v>0.6</v>
      </c>
    </row>
    <row r="123" spans="1:9">
      <c r="A123" s="34"/>
      <c r="B123" s="34" t="s">
        <v>230</v>
      </c>
      <c r="C123" s="34"/>
      <c r="D123" s="34"/>
      <c r="E123" s="34"/>
      <c r="F123" s="34"/>
      <c r="G123" s="36"/>
      <c r="H123" s="34"/>
      <c r="I123" s="46"/>
    </row>
    <row r="124" spans="1:9" ht="71.400000000000006" customHeight="1">
      <c r="A124" s="34"/>
      <c r="B124" s="34"/>
      <c r="C124" s="34" t="s">
        <v>14</v>
      </c>
      <c r="D124" s="34" t="s">
        <v>242</v>
      </c>
      <c r="E124" s="34"/>
      <c r="F124" s="34" t="s">
        <v>287</v>
      </c>
      <c r="G124" s="36"/>
      <c r="H124" s="34">
        <v>6</v>
      </c>
      <c r="I124" s="46">
        <v>0.3</v>
      </c>
    </row>
    <row r="125" spans="1:9" ht="71.400000000000006" customHeight="1">
      <c r="A125" s="38"/>
      <c r="B125" s="38"/>
      <c r="C125" s="34" t="s">
        <v>14</v>
      </c>
      <c r="D125" s="34" t="s">
        <v>242</v>
      </c>
      <c r="E125" s="38"/>
      <c r="F125" s="38" t="s">
        <v>291</v>
      </c>
      <c r="G125" s="39"/>
      <c r="H125" s="34">
        <v>6</v>
      </c>
      <c r="I125" s="46">
        <v>0.4</v>
      </c>
    </row>
    <row r="126" spans="1:9" ht="71.400000000000006" customHeight="1">
      <c r="A126" s="38"/>
      <c r="B126" s="38"/>
      <c r="C126" s="34" t="s">
        <v>14</v>
      </c>
      <c r="D126" s="34" t="s">
        <v>242</v>
      </c>
      <c r="E126" s="38"/>
      <c r="F126" s="38" t="s">
        <v>290</v>
      </c>
      <c r="G126" s="39"/>
      <c r="H126" s="34">
        <v>6</v>
      </c>
      <c r="I126" s="46">
        <v>0.2</v>
      </c>
    </row>
    <row r="127" spans="1:9" ht="41.4">
      <c r="A127" s="38"/>
      <c r="B127" s="38"/>
      <c r="C127" s="38" t="s">
        <v>14</v>
      </c>
      <c r="D127" s="38" t="s">
        <v>232</v>
      </c>
      <c r="E127" s="38"/>
      <c r="F127" s="38" t="s">
        <v>233</v>
      </c>
      <c r="G127" s="39"/>
      <c r="H127" s="40">
        <v>2</v>
      </c>
      <c r="I127" s="47">
        <v>2</v>
      </c>
    </row>
    <row r="128" spans="1:9" s="5" customFormat="1" ht="18">
      <c r="A128" s="41" t="s">
        <v>118</v>
      </c>
      <c r="B128" s="42" t="s">
        <v>119</v>
      </c>
      <c r="C128" s="41"/>
      <c r="D128" s="42"/>
      <c r="E128" s="41"/>
      <c r="F128" s="42"/>
      <c r="G128" s="42"/>
      <c r="H128" s="43"/>
      <c r="I128" s="48">
        <f>SUM(I130:I151)</f>
        <v>19.999999999999996</v>
      </c>
    </row>
    <row r="129" spans="1:9">
      <c r="A129" s="44">
        <v>1</v>
      </c>
      <c r="B129" s="67" t="s">
        <v>120</v>
      </c>
      <c r="C129" s="71"/>
      <c r="D129" s="67"/>
      <c r="E129" s="67"/>
      <c r="F129" s="67"/>
      <c r="G129" s="74"/>
      <c r="H129" s="67"/>
      <c r="I129" s="72"/>
    </row>
    <row r="130" spans="1:9" ht="31.2">
      <c r="A130" s="44"/>
      <c r="B130" s="67"/>
      <c r="C130" s="68" t="s">
        <v>14</v>
      </c>
      <c r="D130" s="67" t="s">
        <v>121</v>
      </c>
      <c r="E130" s="68"/>
      <c r="F130" s="76" t="s">
        <v>122</v>
      </c>
      <c r="G130" s="77"/>
      <c r="H130" s="68">
        <v>3</v>
      </c>
      <c r="I130" s="70">
        <v>1.2</v>
      </c>
    </row>
    <row r="131" spans="1:9" ht="46.8">
      <c r="A131" s="44"/>
      <c r="B131" s="67"/>
      <c r="C131" s="68" t="s">
        <v>14</v>
      </c>
      <c r="D131" s="67" t="s">
        <v>123</v>
      </c>
      <c r="E131" s="68"/>
      <c r="F131" s="76" t="s">
        <v>124</v>
      </c>
      <c r="G131" s="77"/>
      <c r="H131" s="68">
        <v>3</v>
      </c>
      <c r="I131" s="70">
        <v>0.5</v>
      </c>
    </row>
    <row r="132" spans="1:9" ht="31.2">
      <c r="A132" s="44"/>
      <c r="B132" s="67"/>
      <c r="C132" s="68" t="s">
        <v>14</v>
      </c>
      <c r="D132" s="78" t="s">
        <v>125</v>
      </c>
      <c r="E132" s="68"/>
      <c r="F132" s="67" t="s">
        <v>126</v>
      </c>
      <c r="G132" s="77"/>
      <c r="H132" s="68">
        <v>2</v>
      </c>
      <c r="I132" s="70">
        <v>1.2</v>
      </c>
    </row>
    <row r="133" spans="1:9" ht="31.2">
      <c r="A133" s="44"/>
      <c r="B133" s="67"/>
      <c r="C133" s="68" t="s">
        <v>14</v>
      </c>
      <c r="D133" s="78" t="s">
        <v>127</v>
      </c>
      <c r="E133" s="68"/>
      <c r="F133" s="67" t="s">
        <v>128</v>
      </c>
      <c r="G133" s="77"/>
      <c r="H133" s="68">
        <v>4</v>
      </c>
      <c r="I133" s="70">
        <v>1.2</v>
      </c>
    </row>
    <row r="134" spans="1:9" ht="31.2">
      <c r="A134" s="44"/>
      <c r="B134" s="67"/>
      <c r="C134" s="68" t="s">
        <v>14</v>
      </c>
      <c r="D134" s="67" t="s">
        <v>129</v>
      </c>
      <c r="E134" s="68"/>
      <c r="F134" s="67" t="s">
        <v>128</v>
      </c>
      <c r="G134" s="74"/>
      <c r="H134" s="68">
        <v>6</v>
      </c>
      <c r="I134" s="70">
        <v>1</v>
      </c>
    </row>
    <row r="135" spans="1:9" ht="31.2">
      <c r="A135" s="44"/>
      <c r="B135" s="67"/>
      <c r="C135" s="68" t="s">
        <v>14</v>
      </c>
      <c r="D135" s="67" t="s">
        <v>130</v>
      </c>
      <c r="E135" s="68"/>
      <c r="F135" s="67" t="s">
        <v>131</v>
      </c>
      <c r="G135" s="77"/>
      <c r="H135" s="68">
        <v>6</v>
      </c>
      <c r="I135" s="70">
        <v>1</v>
      </c>
    </row>
    <row r="136" spans="1:9" ht="46.8">
      <c r="A136" s="44"/>
      <c r="B136" s="67"/>
      <c r="C136" s="68" t="s">
        <v>14</v>
      </c>
      <c r="D136" s="67" t="s">
        <v>132</v>
      </c>
      <c r="E136" s="68"/>
      <c r="F136" s="67" t="s">
        <v>128</v>
      </c>
      <c r="G136" s="77"/>
      <c r="H136" s="68">
        <v>6</v>
      </c>
      <c r="I136" s="70">
        <v>0.8</v>
      </c>
    </row>
    <row r="137" spans="1:9" ht="46.8">
      <c r="A137" s="44"/>
      <c r="B137" s="67"/>
      <c r="C137" s="68" t="s">
        <v>14</v>
      </c>
      <c r="D137" s="67" t="s">
        <v>133</v>
      </c>
      <c r="E137" s="68"/>
      <c r="F137" s="67" t="s">
        <v>134</v>
      </c>
      <c r="G137" s="77"/>
      <c r="H137" s="68">
        <v>6</v>
      </c>
      <c r="I137" s="70">
        <v>0.8</v>
      </c>
    </row>
    <row r="138" spans="1:9" ht="48" customHeight="1">
      <c r="A138" s="44"/>
      <c r="B138" s="67"/>
      <c r="C138" s="68" t="s">
        <v>14</v>
      </c>
      <c r="D138" s="78" t="s">
        <v>135</v>
      </c>
      <c r="E138" s="68"/>
      <c r="F138" s="67" t="s">
        <v>128</v>
      </c>
      <c r="G138" s="77"/>
      <c r="H138" s="68">
        <v>6</v>
      </c>
      <c r="I138" s="70">
        <v>1</v>
      </c>
    </row>
    <row r="139" spans="1:9" ht="31.2">
      <c r="A139" s="44"/>
      <c r="B139" s="67"/>
      <c r="C139" s="68" t="s">
        <v>14</v>
      </c>
      <c r="D139" s="78" t="s">
        <v>136</v>
      </c>
      <c r="E139" s="68"/>
      <c r="F139" s="67" t="s">
        <v>137</v>
      </c>
      <c r="G139" s="74"/>
      <c r="H139" s="68">
        <v>6</v>
      </c>
      <c r="I139" s="70">
        <v>1</v>
      </c>
    </row>
    <row r="140" spans="1:9" ht="31.2">
      <c r="A140" s="44"/>
      <c r="B140" s="67"/>
      <c r="C140" s="68" t="s">
        <v>14</v>
      </c>
      <c r="D140" s="67" t="s">
        <v>138</v>
      </c>
      <c r="E140" s="68"/>
      <c r="F140" s="67" t="s">
        <v>128</v>
      </c>
      <c r="G140" s="74"/>
      <c r="H140" s="68">
        <v>6</v>
      </c>
      <c r="I140" s="70">
        <v>1</v>
      </c>
    </row>
    <row r="141" spans="1:9" ht="46.8">
      <c r="A141" s="44"/>
      <c r="B141" s="67"/>
      <c r="C141" s="68" t="s">
        <v>14</v>
      </c>
      <c r="D141" s="67" t="s">
        <v>139</v>
      </c>
      <c r="E141" s="68"/>
      <c r="F141" s="67" t="s">
        <v>140</v>
      </c>
      <c r="G141" s="77"/>
      <c r="H141" s="68">
        <v>6</v>
      </c>
      <c r="I141" s="70">
        <v>1.2</v>
      </c>
    </row>
    <row r="142" spans="1:9" ht="46.8">
      <c r="A142" s="44"/>
      <c r="B142" s="67"/>
      <c r="C142" s="68" t="s">
        <v>14</v>
      </c>
      <c r="D142" s="67" t="s">
        <v>141</v>
      </c>
      <c r="E142" s="68"/>
      <c r="F142" s="67" t="s">
        <v>142</v>
      </c>
      <c r="G142" s="74"/>
      <c r="H142" s="68">
        <v>3</v>
      </c>
      <c r="I142" s="70">
        <v>0.7</v>
      </c>
    </row>
    <row r="143" spans="1:9" ht="46.8">
      <c r="A143" s="44"/>
      <c r="B143" s="67"/>
      <c r="C143" s="68" t="s">
        <v>14</v>
      </c>
      <c r="D143" s="67" t="s">
        <v>141</v>
      </c>
      <c r="E143" s="68"/>
      <c r="F143" s="67" t="s">
        <v>143</v>
      </c>
      <c r="G143" s="77"/>
      <c r="H143" s="68">
        <v>3</v>
      </c>
      <c r="I143" s="70">
        <v>0.5</v>
      </c>
    </row>
    <row r="144" spans="1:9">
      <c r="A144" s="44"/>
      <c r="B144" s="67"/>
      <c r="C144" s="68" t="s">
        <v>14</v>
      </c>
      <c r="D144" s="67" t="s">
        <v>144</v>
      </c>
      <c r="E144" s="68"/>
      <c r="F144" s="67"/>
      <c r="G144" s="77"/>
      <c r="H144" s="68">
        <v>3</v>
      </c>
      <c r="I144" s="70"/>
    </row>
    <row r="145" spans="1:9" ht="31.2">
      <c r="A145" s="44"/>
      <c r="B145" s="67"/>
      <c r="C145" s="68" t="s">
        <v>14</v>
      </c>
      <c r="D145" s="67" t="s">
        <v>145</v>
      </c>
      <c r="E145" s="68"/>
      <c r="F145" s="76" t="s">
        <v>146</v>
      </c>
      <c r="G145" s="69"/>
      <c r="H145" s="68">
        <v>6</v>
      </c>
      <c r="I145" s="70">
        <v>0.5</v>
      </c>
    </row>
    <row r="146" spans="1:9" ht="31.2">
      <c r="A146" s="44"/>
      <c r="B146" s="67"/>
      <c r="C146" s="68" t="s">
        <v>14</v>
      </c>
      <c r="D146" s="79" t="s">
        <v>147</v>
      </c>
      <c r="E146" s="68"/>
      <c r="F146" s="76" t="s">
        <v>148</v>
      </c>
      <c r="G146" s="69"/>
      <c r="H146" s="68">
        <v>6</v>
      </c>
      <c r="I146" s="70">
        <v>0.5</v>
      </c>
    </row>
    <row r="147" spans="1:9" ht="31.2">
      <c r="A147" s="44"/>
      <c r="B147" s="67"/>
      <c r="C147" s="68" t="s">
        <v>14</v>
      </c>
      <c r="D147" s="67" t="s">
        <v>149</v>
      </c>
      <c r="E147" s="68"/>
      <c r="F147" s="76" t="s">
        <v>150</v>
      </c>
      <c r="G147" s="69"/>
      <c r="H147" s="68">
        <v>1</v>
      </c>
      <c r="I147" s="70">
        <v>1</v>
      </c>
    </row>
    <row r="148" spans="1:9">
      <c r="A148" s="44"/>
      <c r="B148" s="67"/>
      <c r="C148" s="68" t="s">
        <v>14</v>
      </c>
      <c r="D148" s="67" t="s">
        <v>151</v>
      </c>
      <c r="E148" s="68"/>
      <c r="F148" s="76"/>
      <c r="G148" s="69"/>
      <c r="H148" s="68">
        <v>1</v>
      </c>
      <c r="I148" s="70">
        <v>1</v>
      </c>
    </row>
    <row r="149" spans="1:9" ht="46.8">
      <c r="A149" s="44"/>
      <c r="B149" s="67"/>
      <c r="C149" s="68" t="s">
        <v>14</v>
      </c>
      <c r="D149" s="80" t="s">
        <v>152</v>
      </c>
      <c r="E149" s="81"/>
      <c r="F149" s="82" t="s">
        <v>153</v>
      </c>
      <c r="G149" s="69"/>
      <c r="H149" s="81">
        <v>1</v>
      </c>
      <c r="I149" s="83">
        <v>1</v>
      </c>
    </row>
    <row r="150" spans="1:9" ht="31.2">
      <c r="A150" s="44"/>
      <c r="B150" s="67"/>
      <c r="C150" s="68" t="s">
        <v>14</v>
      </c>
      <c r="D150" s="67" t="s">
        <v>154</v>
      </c>
      <c r="E150" s="68"/>
      <c r="F150" s="67"/>
      <c r="G150" s="69"/>
      <c r="H150" s="68">
        <v>3</v>
      </c>
      <c r="I150" s="70">
        <v>0.9</v>
      </c>
    </row>
    <row r="151" spans="1:9" ht="31.2">
      <c r="A151" s="44"/>
      <c r="B151" s="67"/>
      <c r="C151" s="68" t="s">
        <v>14</v>
      </c>
      <c r="D151" s="67" t="s">
        <v>155</v>
      </c>
      <c r="E151" s="68"/>
      <c r="F151" s="76" t="s">
        <v>156</v>
      </c>
      <c r="G151" s="77"/>
      <c r="H151" s="68">
        <v>6</v>
      </c>
      <c r="I151" s="70">
        <v>2</v>
      </c>
    </row>
    <row r="152" spans="1:9">
      <c r="A152" s="41" t="s">
        <v>157</v>
      </c>
      <c r="B152" s="84" t="s">
        <v>158</v>
      </c>
      <c r="C152" s="85"/>
      <c r="D152" s="84"/>
      <c r="E152" s="85"/>
      <c r="F152" s="84"/>
      <c r="G152" s="84"/>
      <c r="H152" s="86"/>
      <c r="I152" s="87">
        <f>SUM(I154:I179)</f>
        <v>20</v>
      </c>
    </row>
    <row r="153" spans="1:9">
      <c r="A153" s="44">
        <v>1</v>
      </c>
      <c r="B153" s="67" t="s">
        <v>159</v>
      </c>
      <c r="C153" s="71"/>
      <c r="D153" s="67"/>
      <c r="E153" s="67"/>
      <c r="F153" s="67"/>
      <c r="G153" s="74"/>
      <c r="H153" s="67"/>
      <c r="I153" s="72"/>
    </row>
    <row r="154" spans="1:9" ht="62.4">
      <c r="A154" s="44"/>
      <c r="B154" s="67"/>
      <c r="C154" s="68" t="s">
        <v>14</v>
      </c>
      <c r="D154" s="67" t="s">
        <v>160</v>
      </c>
      <c r="E154" s="68"/>
      <c r="F154" s="67" t="s">
        <v>161</v>
      </c>
      <c r="G154" s="77"/>
      <c r="H154" s="68">
        <v>2</v>
      </c>
      <c r="I154" s="70">
        <v>0.5</v>
      </c>
    </row>
    <row r="155" spans="1:9" ht="62.4">
      <c r="A155" s="44"/>
      <c r="B155" s="67"/>
      <c r="C155" s="68" t="s">
        <v>14</v>
      </c>
      <c r="D155" s="67" t="s">
        <v>162</v>
      </c>
      <c r="E155" s="68"/>
      <c r="F155" s="67"/>
      <c r="G155" s="77"/>
      <c r="H155" s="68">
        <v>4</v>
      </c>
      <c r="I155" s="70">
        <v>0.5</v>
      </c>
    </row>
    <row r="156" spans="1:9">
      <c r="A156" s="44"/>
      <c r="B156" s="67"/>
      <c r="C156" s="68" t="s">
        <v>14</v>
      </c>
      <c r="D156" s="67" t="s">
        <v>163</v>
      </c>
      <c r="E156" s="68"/>
      <c r="F156" s="67" t="s">
        <v>164</v>
      </c>
      <c r="G156" s="77"/>
      <c r="H156" s="68">
        <v>4</v>
      </c>
      <c r="I156" s="70">
        <v>1</v>
      </c>
    </row>
    <row r="157" spans="1:9">
      <c r="A157" s="44"/>
      <c r="B157" s="67"/>
      <c r="C157" s="68" t="s">
        <v>14</v>
      </c>
      <c r="D157" s="67" t="s">
        <v>165</v>
      </c>
      <c r="E157" s="68"/>
      <c r="F157" s="67" t="s">
        <v>166</v>
      </c>
      <c r="G157" s="74"/>
      <c r="H157" s="68">
        <v>4</v>
      </c>
      <c r="I157" s="70">
        <v>1</v>
      </c>
    </row>
    <row r="158" spans="1:9" ht="46.8">
      <c r="A158" s="44"/>
      <c r="B158" s="67"/>
      <c r="C158" s="68" t="s">
        <v>14</v>
      </c>
      <c r="D158" s="67" t="s">
        <v>167</v>
      </c>
      <c r="E158" s="68"/>
      <c r="F158" s="67" t="s">
        <v>168</v>
      </c>
      <c r="G158" s="77"/>
      <c r="H158" s="68">
        <v>4</v>
      </c>
      <c r="I158" s="70">
        <v>1</v>
      </c>
    </row>
    <row r="159" spans="1:9" ht="31.2">
      <c r="A159" s="44"/>
      <c r="B159" s="67"/>
      <c r="C159" s="68" t="s">
        <v>14</v>
      </c>
      <c r="D159" s="67" t="s">
        <v>169</v>
      </c>
      <c r="E159" s="68"/>
      <c r="F159" s="67" t="s">
        <v>170</v>
      </c>
      <c r="G159" s="77"/>
      <c r="H159" s="68">
        <v>4</v>
      </c>
      <c r="I159" s="70">
        <v>1</v>
      </c>
    </row>
    <row r="160" spans="1:9" ht="46.8">
      <c r="A160" s="44"/>
      <c r="B160" s="67"/>
      <c r="C160" s="68" t="s">
        <v>14</v>
      </c>
      <c r="D160" s="67" t="s">
        <v>171</v>
      </c>
      <c r="E160" s="68"/>
      <c r="F160" s="67" t="s">
        <v>172</v>
      </c>
      <c r="G160" s="69"/>
      <c r="H160" s="68">
        <v>4</v>
      </c>
      <c r="I160" s="70">
        <v>1</v>
      </c>
    </row>
    <row r="161" spans="1:9">
      <c r="A161" s="44"/>
      <c r="B161" s="67"/>
      <c r="C161" s="68" t="s">
        <v>14</v>
      </c>
      <c r="D161" s="67" t="s">
        <v>173</v>
      </c>
      <c r="E161" s="68"/>
      <c r="F161" s="67" t="s">
        <v>174</v>
      </c>
      <c r="G161" s="69"/>
      <c r="H161" s="68">
        <v>4</v>
      </c>
      <c r="I161" s="70">
        <v>1</v>
      </c>
    </row>
    <row r="162" spans="1:9">
      <c r="A162" s="44">
        <v>2</v>
      </c>
      <c r="B162" s="67" t="s">
        <v>175</v>
      </c>
      <c r="C162" s="71"/>
      <c r="D162" s="67"/>
      <c r="E162" s="67"/>
      <c r="F162" s="67"/>
      <c r="G162" s="69"/>
      <c r="H162" s="67"/>
      <c r="I162" s="72"/>
    </row>
    <row r="163" spans="1:9" ht="31.2">
      <c r="A163" s="44"/>
      <c r="B163" s="67"/>
      <c r="C163" s="68" t="s">
        <v>14</v>
      </c>
      <c r="D163" s="67" t="s">
        <v>176</v>
      </c>
      <c r="E163" s="68"/>
      <c r="F163" s="67"/>
      <c r="G163" s="69"/>
      <c r="H163" s="68">
        <v>3</v>
      </c>
      <c r="I163" s="70">
        <v>0.5</v>
      </c>
    </row>
    <row r="164" spans="1:9" ht="46.8">
      <c r="A164" s="44"/>
      <c r="B164" s="67"/>
      <c r="C164" s="68" t="s">
        <v>14</v>
      </c>
      <c r="D164" s="67" t="s">
        <v>177</v>
      </c>
      <c r="E164" s="68"/>
      <c r="F164" s="67" t="s">
        <v>178</v>
      </c>
      <c r="G164" s="69"/>
      <c r="H164" s="68">
        <v>3</v>
      </c>
      <c r="I164" s="70">
        <v>2</v>
      </c>
    </row>
    <row r="165" spans="1:9" ht="31.2">
      <c r="A165" s="44"/>
      <c r="B165" s="67"/>
      <c r="C165" s="68" t="s">
        <v>14</v>
      </c>
      <c r="D165" s="67" t="s">
        <v>163</v>
      </c>
      <c r="E165" s="68"/>
      <c r="F165" s="67" t="s">
        <v>179</v>
      </c>
      <c r="G165" s="69"/>
      <c r="H165" s="68">
        <v>3</v>
      </c>
      <c r="I165" s="70">
        <v>1</v>
      </c>
    </row>
    <row r="166" spans="1:9" ht="31.2">
      <c r="A166" s="44"/>
      <c r="B166" s="67"/>
      <c r="C166" s="68" t="s">
        <v>14</v>
      </c>
      <c r="D166" s="67" t="s">
        <v>165</v>
      </c>
      <c r="E166" s="68"/>
      <c r="F166" s="67" t="s">
        <v>180</v>
      </c>
      <c r="G166" s="69"/>
      <c r="H166" s="68">
        <v>3</v>
      </c>
      <c r="I166" s="70">
        <v>0.5</v>
      </c>
    </row>
    <row r="167" spans="1:9" ht="31.2">
      <c r="A167" s="44"/>
      <c r="B167" s="67"/>
      <c r="C167" s="68" t="s">
        <v>14</v>
      </c>
      <c r="D167" s="67" t="s">
        <v>167</v>
      </c>
      <c r="E167" s="68"/>
      <c r="F167" s="67" t="s">
        <v>181</v>
      </c>
      <c r="G167" s="69"/>
      <c r="H167" s="68">
        <v>3</v>
      </c>
      <c r="I167" s="70">
        <v>0.5</v>
      </c>
    </row>
    <row r="168" spans="1:9" ht="46.8">
      <c r="A168" s="44"/>
      <c r="B168" s="67"/>
      <c r="C168" s="68" t="s">
        <v>14</v>
      </c>
      <c r="D168" s="67" t="s">
        <v>169</v>
      </c>
      <c r="E168" s="68"/>
      <c r="F168" s="67" t="s">
        <v>182</v>
      </c>
      <c r="G168" s="69"/>
      <c r="H168" s="68">
        <v>3</v>
      </c>
      <c r="I168" s="70">
        <v>1</v>
      </c>
    </row>
    <row r="169" spans="1:9" ht="31.2">
      <c r="A169" s="44"/>
      <c r="B169" s="67"/>
      <c r="C169" s="68" t="s">
        <v>14</v>
      </c>
      <c r="D169" s="67" t="s">
        <v>171</v>
      </c>
      <c r="E169" s="68"/>
      <c r="F169" s="67" t="s">
        <v>183</v>
      </c>
      <c r="G169" s="69"/>
      <c r="H169" s="68">
        <v>3</v>
      </c>
      <c r="I169" s="70">
        <v>1</v>
      </c>
    </row>
    <row r="170" spans="1:9" ht="31.2">
      <c r="A170" s="44"/>
      <c r="B170" s="67"/>
      <c r="C170" s="68" t="s">
        <v>14</v>
      </c>
      <c r="D170" s="67" t="s">
        <v>173</v>
      </c>
      <c r="E170" s="68"/>
      <c r="F170" s="67" t="s">
        <v>184</v>
      </c>
      <c r="G170" s="74"/>
      <c r="H170" s="68">
        <v>3</v>
      </c>
      <c r="I170" s="70">
        <v>0.5</v>
      </c>
    </row>
    <row r="171" spans="1:9" ht="62.4">
      <c r="A171" s="44"/>
      <c r="B171" s="67"/>
      <c r="C171" s="68" t="s">
        <v>101</v>
      </c>
      <c r="D171" s="67" t="s">
        <v>185</v>
      </c>
      <c r="E171" s="68"/>
      <c r="F171" s="67"/>
      <c r="G171" s="77"/>
      <c r="H171" s="68">
        <v>3</v>
      </c>
      <c r="I171" s="70">
        <v>2</v>
      </c>
    </row>
    <row r="172" spans="1:9">
      <c r="A172" s="44"/>
      <c r="B172" s="67"/>
      <c r="C172" s="68"/>
      <c r="D172" s="67"/>
      <c r="E172" s="68">
        <v>0</v>
      </c>
      <c r="F172" s="67" t="s">
        <v>89</v>
      </c>
      <c r="G172" s="77"/>
      <c r="H172" s="68"/>
      <c r="I172" s="70"/>
    </row>
    <row r="173" spans="1:9" ht="31.2">
      <c r="A173" s="44"/>
      <c r="B173" s="67"/>
      <c r="C173" s="68"/>
      <c r="D173" s="67"/>
      <c r="E173" s="68">
        <v>1</v>
      </c>
      <c r="F173" s="67" t="s">
        <v>90</v>
      </c>
      <c r="G173" s="69"/>
      <c r="H173" s="68"/>
      <c r="I173" s="70"/>
    </row>
    <row r="174" spans="1:9" ht="46.8">
      <c r="A174" s="44"/>
      <c r="B174" s="67"/>
      <c r="C174" s="68"/>
      <c r="D174" s="67"/>
      <c r="E174" s="68">
        <v>2</v>
      </c>
      <c r="F174" s="67" t="s">
        <v>91</v>
      </c>
      <c r="G174" s="69"/>
      <c r="H174" s="68"/>
      <c r="I174" s="70"/>
    </row>
    <row r="175" spans="1:9">
      <c r="A175" s="44"/>
      <c r="B175" s="67"/>
      <c r="C175" s="68"/>
      <c r="D175" s="67"/>
      <c r="E175" s="68">
        <v>3</v>
      </c>
      <c r="F175" s="67" t="s">
        <v>92</v>
      </c>
      <c r="G175" s="69"/>
      <c r="H175" s="68"/>
      <c r="I175" s="70"/>
    </row>
    <row r="176" spans="1:9">
      <c r="A176" s="44">
        <v>3</v>
      </c>
      <c r="B176" s="67" t="s">
        <v>186</v>
      </c>
      <c r="C176" s="71"/>
      <c r="D176" s="67"/>
      <c r="E176" s="67"/>
      <c r="F176" s="67"/>
      <c r="G176" s="69"/>
      <c r="H176" s="67"/>
      <c r="I176" s="72"/>
    </row>
    <row r="177" spans="1:9">
      <c r="A177" s="44"/>
      <c r="B177" s="67"/>
      <c r="C177" s="68" t="s">
        <v>14</v>
      </c>
      <c r="D177" s="67" t="s">
        <v>187</v>
      </c>
      <c r="E177" s="68"/>
      <c r="F177" s="73"/>
      <c r="G177" s="89"/>
      <c r="H177" s="71">
        <v>3</v>
      </c>
      <c r="I177" s="70">
        <v>1.25</v>
      </c>
    </row>
    <row r="178" spans="1:9">
      <c r="A178" s="44"/>
      <c r="B178" s="67"/>
      <c r="C178" s="68" t="s">
        <v>14</v>
      </c>
      <c r="D178" s="67" t="s">
        <v>188</v>
      </c>
      <c r="E178" s="68"/>
      <c r="F178" s="67"/>
      <c r="G178" s="74"/>
      <c r="H178" s="68">
        <v>3</v>
      </c>
      <c r="I178" s="70">
        <v>1.25</v>
      </c>
    </row>
    <row r="179" spans="1:9" ht="31.2">
      <c r="A179" s="44"/>
      <c r="B179" s="67"/>
      <c r="C179" s="68" t="s">
        <v>14</v>
      </c>
      <c r="D179" s="67" t="s">
        <v>189</v>
      </c>
      <c r="E179" s="68"/>
      <c r="F179" s="67"/>
      <c r="G179" s="75"/>
      <c r="H179" s="68">
        <v>3</v>
      </c>
      <c r="I179" s="70">
        <v>1.5</v>
      </c>
    </row>
    <row r="180" spans="1:9" ht="62.4">
      <c r="A180" s="49" t="s">
        <v>190</v>
      </c>
      <c r="B180" s="50" t="s">
        <v>191</v>
      </c>
      <c r="C180" s="50"/>
      <c r="D180" s="50"/>
      <c r="E180" s="50"/>
      <c r="F180" s="50"/>
      <c r="G180" s="50"/>
      <c r="H180" s="50"/>
      <c r="I180" s="57">
        <f>SUM(I181:I207)</f>
        <v>23</v>
      </c>
    </row>
    <row r="181" spans="1:9" ht="31.2">
      <c r="A181" s="51">
        <v>1</v>
      </c>
      <c r="B181" s="51" t="s">
        <v>192</v>
      </c>
      <c r="C181" s="51"/>
      <c r="D181" s="51"/>
      <c r="E181" s="51"/>
      <c r="F181" s="51"/>
      <c r="G181" s="52"/>
      <c r="H181" s="51"/>
      <c r="I181" s="58"/>
    </row>
    <row r="182" spans="1:9" ht="78">
      <c r="A182" s="53"/>
      <c r="B182" s="53"/>
      <c r="C182" s="53" t="s">
        <v>14</v>
      </c>
      <c r="D182" s="53" t="s">
        <v>193</v>
      </c>
      <c r="E182" s="53"/>
      <c r="F182" s="53" t="s">
        <v>194</v>
      </c>
      <c r="G182" s="54"/>
      <c r="H182" s="53">
        <v>3</v>
      </c>
      <c r="I182" s="59">
        <v>1</v>
      </c>
    </row>
    <row r="183" spans="1:9" ht="31.2">
      <c r="A183" s="53"/>
      <c r="B183" s="53"/>
      <c r="C183" s="53" t="s">
        <v>14</v>
      </c>
      <c r="D183" s="53" t="s">
        <v>195</v>
      </c>
      <c r="E183" s="53"/>
      <c r="F183" s="53" t="s">
        <v>196</v>
      </c>
      <c r="G183" s="55"/>
      <c r="H183" s="53">
        <v>3</v>
      </c>
      <c r="I183" s="59">
        <v>0.3</v>
      </c>
    </row>
    <row r="184" spans="1:9" ht="31.2">
      <c r="A184" s="53"/>
      <c r="B184" s="53"/>
      <c r="C184" s="53" t="s">
        <v>14</v>
      </c>
      <c r="D184" s="53" t="s">
        <v>197</v>
      </c>
      <c r="E184" s="53"/>
      <c r="F184" s="53" t="s">
        <v>196</v>
      </c>
      <c r="G184" s="55"/>
      <c r="H184" s="53">
        <v>3</v>
      </c>
      <c r="I184" s="59">
        <v>0.3</v>
      </c>
    </row>
    <row r="185" spans="1:9" ht="46.8">
      <c r="A185" s="53"/>
      <c r="B185" s="53"/>
      <c r="C185" s="53" t="s">
        <v>14</v>
      </c>
      <c r="D185" s="53" t="s">
        <v>198</v>
      </c>
      <c r="E185" s="53"/>
      <c r="F185" s="53" t="s">
        <v>199</v>
      </c>
      <c r="G185" s="55"/>
      <c r="H185" s="53">
        <v>3</v>
      </c>
      <c r="I185" s="59">
        <v>0.3</v>
      </c>
    </row>
    <row r="186" spans="1:9" ht="31.2">
      <c r="A186" s="53"/>
      <c r="B186" s="53"/>
      <c r="C186" s="53" t="s">
        <v>14</v>
      </c>
      <c r="D186" s="53" t="s">
        <v>200</v>
      </c>
      <c r="E186" s="53"/>
      <c r="F186" s="53"/>
      <c r="G186" s="54"/>
      <c r="H186" s="53">
        <v>3</v>
      </c>
      <c r="I186" s="59">
        <v>0.3</v>
      </c>
    </row>
    <row r="187" spans="1:9" ht="62.4">
      <c r="A187" s="53">
        <v>2</v>
      </c>
      <c r="B187" s="53" t="s">
        <v>201</v>
      </c>
      <c r="C187" s="53"/>
      <c r="D187" s="53"/>
      <c r="E187" s="53"/>
      <c r="F187" s="53"/>
      <c r="G187" s="54"/>
      <c r="H187" s="53"/>
      <c r="I187" s="59"/>
    </row>
    <row r="188" spans="1:9" ht="46.8">
      <c r="A188" s="53"/>
      <c r="B188" s="53"/>
      <c r="C188" s="53" t="s">
        <v>14</v>
      </c>
      <c r="D188" s="53" t="s">
        <v>202</v>
      </c>
      <c r="E188" s="53"/>
      <c r="F188" s="53"/>
      <c r="G188" s="54"/>
      <c r="H188" s="53">
        <v>4</v>
      </c>
      <c r="I188" s="59">
        <v>1</v>
      </c>
    </row>
    <row r="189" spans="1:9" ht="31.2">
      <c r="A189" s="53"/>
      <c r="B189" s="53"/>
      <c r="C189" s="53" t="s">
        <v>14</v>
      </c>
      <c r="D189" s="53" t="s">
        <v>203</v>
      </c>
      <c r="E189" s="53"/>
      <c r="F189" s="53" t="s">
        <v>204</v>
      </c>
      <c r="G189" s="54"/>
      <c r="H189" s="53">
        <v>6</v>
      </c>
      <c r="I189" s="59">
        <v>1</v>
      </c>
    </row>
    <row r="190" spans="1:9" ht="109.2">
      <c r="A190" s="53"/>
      <c r="B190" s="53"/>
      <c r="C190" s="53" t="s">
        <v>14</v>
      </c>
      <c r="D190" s="53" t="s">
        <v>205</v>
      </c>
      <c r="E190" s="53"/>
      <c r="F190" s="53" t="s">
        <v>206</v>
      </c>
      <c r="G190" s="54"/>
      <c r="H190" s="53">
        <v>6</v>
      </c>
      <c r="I190" s="59">
        <v>1</v>
      </c>
    </row>
    <row r="191" spans="1:9" ht="46.8">
      <c r="A191" s="53"/>
      <c r="B191" s="53"/>
      <c r="C191" s="53" t="s">
        <v>14</v>
      </c>
      <c r="D191" s="53" t="s">
        <v>207</v>
      </c>
      <c r="E191" s="53"/>
      <c r="F191" s="53" t="s">
        <v>208</v>
      </c>
      <c r="G191" s="54"/>
      <c r="H191" s="53">
        <v>4</v>
      </c>
      <c r="I191" s="59">
        <v>1</v>
      </c>
    </row>
    <row r="192" spans="1:9" ht="78">
      <c r="A192" s="53"/>
      <c r="B192" s="53"/>
      <c r="C192" s="53" t="s">
        <v>14</v>
      </c>
      <c r="D192" s="53" t="s">
        <v>209</v>
      </c>
      <c r="E192" s="53"/>
      <c r="F192" s="53"/>
      <c r="G192" s="55"/>
      <c r="H192" s="53">
        <v>2</v>
      </c>
      <c r="I192" s="59">
        <v>0.5</v>
      </c>
    </row>
    <row r="193" spans="1:9" ht="62.4">
      <c r="A193" s="53">
        <v>3</v>
      </c>
      <c r="B193" s="53" t="s">
        <v>210</v>
      </c>
      <c r="C193" s="53"/>
      <c r="D193" s="53"/>
      <c r="E193" s="53"/>
      <c r="F193" s="53"/>
      <c r="G193" s="54"/>
      <c r="H193" s="53"/>
      <c r="I193" s="59"/>
    </row>
    <row r="194" spans="1:9" ht="31.2">
      <c r="A194" s="53"/>
      <c r="B194" s="53"/>
      <c r="C194" s="53" t="s">
        <v>14</v>
      </c>
      <c r="D194" s="53" t="s">
        <v>211</v>
      </c>
      <c r="E194" s="53"/>
      <c r="F194" s="53" t="s">
        <v>212</v>
      </c>
      <c r="G194" s="54"/>
      <c r="H194" s="53">
        <v>4</v>
      </c>
      <c r="I194" s="59">
        <v>1</v>
      </c>
    </row>
    <row r="195" spans="1:9" ht="31.2">
      <c r="A195" s="53"/>
      <c r="B195" s="53"/>
      <c r="C195" s="53" t="s">
        <v>14</v>
      </c>
      <c r="D195" s="53" t="s">
        <v>213</v>
      </c>
      <c r="E195" s="53"/>
      <c r="F195" s="53"/>
      <c r="G195" s="54"/>
      <c r="H195" s="53">
        <v>3</v>
      </c>
      <c r="I195" s="59">
        <v>0.3</v>
      </c>
    </row>
    <row r="196" spans="1:9" ht="31.2">
      <c r="A196" s="53"/>
      <c r="B196" s="53"/>
      <c r="C196" s="53"/>
      <c r="D196" s="53" t="s">
        <v>214</v>
      </c>
      <c r="E196" s="53"/>
      <c r="F196" s="53"/>
      <c r="G196" s="54"/>
      <c r="H196" s="53">
        <v>4</v>
      </c>
      <c r="I196" s="59">
        <v>1</v>
      </c>
    </row>
    <row r="197" spans="1:9" ht="93.6">
      <c r="A197" s="53"/>
      <c r="B197" s="53"/>
      <c r="C197" s="53" t="s">
        <v>14</v>
      </c>
      <c r="D197" s="53" t="s">
        <v>215</v>
      </c>
      <c r="E197" s="53"/>
      <c r="F197" s="53" t="s">
        <v>216</v>
      </c>
      <c r="G197" s="54"/>
      <c r="H197" s="53">
        <v>4</v>
      </c>
      <c r="I197" s="59">
        <v>2</v>
      </c>
    </row>
    <row r="198" spans="1:9" ht="31.2">
      <c r="A198" s="53"/>
      <c r="B198" s="53"/>
      <c r="C198" s="53" t="s">
        <v>14</v>
      </c>
      <c r="D198" s="53" t="s">
        <v>217</v>
      </c>
      <c r="E198" s="53"/>
      <c r="F198" s="53"/>
      <c r="G198" s="55"/>
      <c r="H198" s="53">
        <v>3</v>
      </c>
      <c r="I198" s="59">
        <v>0.5</v>
      </c>
    </row>
    <row r="199" spans="1:9" ht="46.8">
      <c r="A199" s="53"/>
      <c r="B199" s="53"/>
      <c r="C199" s="53" t="s">
        <v>14</v>
      </c>
      <c r="D199" s="53" t="s">
        <v>218</v>
      </c>
      <c r="E199" s="53"/>
      <c r="F199" s="53" t="s">
        <v>219</v>
      </c>
      <c r="G199" s="54"/>
      <c r="H199" s="53">
        <v>4</v>
      </c>
      <c r="I199" s="59">
        <v>2</v>
      </c>
    </row>
    <row r="200" spans="1:9" ht="78">
      <c r="A200" s="53"/>
      <c r="B200" s="53"/>
      <c r="C200" s="53" t="s">
        <v>14</v>
      </c>
      <c r="D200" s="53" t="s">
        <v>220</v>
      </c>
      <c r="E200" s="53"/>
      <c r="F200" s="88" t="s">
        <v>249</v>
      </c>
      <c r="G200" s="54"/>
      <c r="H200" s="53">
        <v>4</v>
      </c>
      <c r="I200" s="59">
        <v>2</v>
      </c>
    </row>
    <row r="201" spans="1:9" ht="31.2">
      <c r="A201" s="53"/>
      <c r="B201" s="53"/>
      <c r="C201" s="53" t="s">
        <v>14</v>
      </c>
      <c r="D201" s="53" t="s">
        <v>221</v>
      </c>
      <c r="E201" s="53"/>
      <c r="F201" s="53"/>
      <c r="G201" s="54"/>
      <c r="H201" s="53">
        <v>4</v>
      </c>
      <c r="I201" s="59">
        <v>2</v>
      </c>
    </row>
    <row r="202" spans="1:9">
      <c r="A202" s="53"/>
      <c r="B202" s="53"/>
      <c r="C202" s="53" t="s">
        <v>14</v>
      </c>
      <c r="D202" s="54" t="s">
        <v>152</v>
      </c>
      <c r="E202" s="53"/>
      <c r="F202" s="53"/>
      <c r="G202" s="54"/>
      <c r="H202" s="53">
        <v>1</v>
      </c>
      <c r="I202" s="59">
        <v>2</v>
      </c>
    </row>
    <row r="203" spans="1:9" ht="46.8">
      <c r="A203" s="53">
        <v>4</v>
      </c>
      <c r="B203" s="53" t="s">
        <v>222</v>
      </c>
      <c r="C203" s="53"/>
      <c r="D203" s="53"/>
      <c r="E203" s="53"/>
      <c r="F203" s="53"/>
      <c r="G203" s="55"/>
      <c r="H203" s="53"/>
      <c r="I203" s="59"/>
    </row>
    <row r="204" spans="1:9" ht="46.8">
      <c r="A204" s="53"/>
      <c r="B204" s="53"/>
      <c r="C204" s="53" t="s">
        <v>14</v>
      </c>
      <c r="D204" s="53" t="s">
        <v>202</v>
      </c>
      <c r="E204" s="53"/>
      <c r="F204" s="53" t="s">
        <v>204</v>
      </c>
      <c r="G204" s="54"/>
      <c r="H204" s="53">
        <v>4</v>
      </c>
      <c r="I204" s="59">
        <v>1</v>
      </c>
    </row>
    <row r="205" spans="1:9" ht="93.6">
      <c r="A205" s="53"/>
      <c r="B205" s="53"/>
      <c r="C205" s="53" t="s">
        <v>14</v>
      </c>
      <c r="D205" s="53" t="s">
        <v>223</v>
      </c>
      <c r="E205" s="53"/>
      <c r="F205" s="53" t="s">
        <v>206</v>
      </c>
      <c r="G205" s="54"/>
      <c r="H205" s="53">
        <v>6</v>
      </c>
      <c r="I205" s="59">
        <v>1</v>
      </c>
    </row>
    <row r="206" spans="1:9" ht="46.8">
      <c r="A206" s="53"/>
      <c r="B206" s="53"/>
      <c r="C206" s="53" t="s">
        <v>14</v>
      </c>
      <c r="D206" s="53" t="s">
        <v>207</v>
      </c>
      <c r="E206" s="53"/>
      <c r="F206" s="53" t="s">
        <v>208</v>
      </c>
      <c r="G206" s="54"/>
      <c r="H206" s="53">
        <v>4</v>
      </c>
      <c r="I206" s="59">
        <v>1</v>
      </c>
    </row>
    <row r="207" spans="1:9" ht="78">
      <c r="A207" s="53"/>
      <c r="B207" s="53"/>
      <c r="C207" s="53" t="s">
        <v>14</v>
      </c>
      <c r="D207" s="54" t="s">
        <v>209</v>
      </c>
      <c r="E207" s="53"/>
      <c r="F207" s="53"/>
      <c r="G207" s="54"/>
      <c r="H207" s="54">
        <v>2</v>
      </c>
      <c r="I207" s="60">
        <v>0.5</v>
      </c>
    </row>
    <row r="208" spans="1:9">
      <c r="G208" s="56" t="s">
        <v>224</v>
      </c>
      <c r="H208" s="56"/>
      <c r="I208" s="61">
        <f>SUM(I7,I53,I89,I128,I152,I180)</f>
        <v>99.999999999999986</v>
      </c>
    </row>
  </sheetData>
  <mergeCells count="3">
    <mergeCell ref="B7:H7"/>
    <mergeCell ref="B53:H53"/>
    <mergeCell ref="B89:H8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8" sqref="B18"/>
    </sheetView>
  </sheetViews>
  <sheetFormatPr defaultColWidth="11" defaultRowHeight="15.6"/>
  <cols>
    <col min="2" max="2" width="69.296875" style="1" customWidth="1"/>
  </cols>
  <sheetData>
    <row r="1" spans="1:2" ht="27.9" customHeight="1">
      <c r="A1" s="101" t="s">
        <v>225</v>
      </c>
      <c r="B1" s="101"/>
    </row>
    <row r="2" spans="1:2">
      <c r="A2" s="2">
        <v>1</v>
      </c>
      <c r="B2" s="64" t="s">
        <v>243</v>
      </c>
    </row>
    <row r="3" spans="1:2">
      <c r="A3" s="2">
        <v>2</v>
      </c>
      <c r="B3" s="66" t="s">
        <v>244</v>
      </c>
    </row>
    <row r="4" spans="1:2">
      <c r="A4" s="2">
        <v>3</v>
      </c>
      <c r="B4" s="65" t="s">
        <v>245</v>
      </c>
    </row>
    <row r="5" spans="1:2">
      <c r="A5" s="2">
        <v>4</v>
      </c>
      <c r="B5" s="64" t="s">
        <v>246</v>
      </c>
    </row>
    <row r="6" spans="1:2">
      <c r="A6" s="2">
        <v>5</v>
      </c>
      <c r="B6" s="64" t="s">
        <v>247</v>
      </c>
    </row>
    <row r="7" spans="1:2">
      <c r="A7" s="2">
        <v>6</v>
      </c>
      <c r="B7" s="64" t="s">
        <v>248</v>
      </c>
    </row>
    <row r="8" spans="1:2">
      <c r="A8" s="62"/>
      <c r="B8" s="63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user</cp:lastModifiedBy>
  <dcterms:created xsi:type="dcterms:W3CDTF">2022-11-09T22:53:00Z</dcterms:created>
  <dcterms:modified xsi:type="dcterms:W3CDTF">2025-02-12T08:18:39Z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61E1A78EC1FF489992289E37D48A67B6_12</vt:lpwstr>
  </property>
  <property fmtid="{D5CDD505-2E9C-101B-9397-08002B2CF9AE}" pid="3" name="KSOProductBuildVer">
    <vt:lpwstr>1049-12.2.0.18911</vt:lpwstr>
  </property>
</Properties>
</file>